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1.Entrada" sheetId="1" r:id="rId1"/>
    <sheet name="2.Elétrica" sheetId="2" r:id="rId2"/>
    <sheet name="3.Lógica" sheetId="3" r:id="rId3"/>
    <sheet name="RESUMO" sheetId="4" r:id="rId4"/>
    <sheet name="Orcamento2" sheetId="5" state="hidden" r:id="rId5"/>
  </sheets>
  <definedNames>
    <definedName name="_xlnm.Print_Area" localSheetId="4">'Orcamento2'!$A$1:$AB$10</definedName>
    <definedName name="_xlnm.Print_Titles" localSheetId="0">'1.Entrada'!$9:$10</definedName>
    <definedName name="_xlnm.Print_Titles" localSheetId="1">'2.Elétrica'!$9:$10</definedName>
    <definedName name="_xlnm.Print_Titles" localSheetId="2">'3.Lógica'!$9:$10</definedName>
    <definedName name="_xlnm.Print_Titles" localSheetId="3">'RESUMO'!$9:$10</definedName>
  </definedNames>
  <calcPr fullCalcOnLoad="1"/>
</workbook>
</file>

<file path=xl/sharedStrings.xml><?xml version="1.0" encoding="utf-8"?>
<sst xmlns="http://schemas.openxmlformats.org/spreadsheetml/2006/main" count="1239" uniqueCount="786">
  <si>
    <t>Total da Ordem ===&gt;</t>
  </si>
  <si>
    <t>Observação</t>
  </si>
  <si>
    <t xml:space="preserve"> </t>
  </si>
  <si>
    <t>Empresa:</t>
  </si>
  <si>
    <t>Data:</t>
  </si>
  <si>
    <t xml:space="preserve">    - FUNDAÇÃO DE APOIO AO HEMOSC/CEPON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</si>
  <si>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</si>
  <si>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</si>
  <si>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</si>
  <si>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</si>
  <si>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</si>
  <si>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</si>
  <si>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</si>
  <si>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</si>
  <si>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</si>
  <si>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</si>
  <si>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</si>
  <si>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</si>
  <si>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</si>
  <si>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</si>
  <si>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</si>
  <si>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</si>
  <si>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</si>
  <si>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</si>
  <si>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</si>
  <si>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</si>
  <si>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</si>
  <si>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</si>
  <si>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</si>
  <si>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</si>
  <si>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</si>
  <si>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</si>
  <si>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</si>
  <si>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</si>
  <si>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</si>
  <si>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</si>
  <si>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</si>
  <si>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</si>
  <si>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</si>
  <si>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</si>
  <si>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</si>
  <si>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</si>
  <si>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</si>
  <si>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</si>
  <si>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</si>
  <si>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</si>
  <si>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</si>
  <si>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</si>
  <si>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</si>
  <si>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</si>
  <si>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</si>
  <si>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</si>
  <si>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</si>
  <si>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</si>
  <si>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</si>
  <si>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</si>
  <si>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</si>
  <si>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</si>
  <si>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</si>
  <si>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</si>
  <si>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</si>
  <si>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</si>
  <si>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</si>
  <si>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</si>
  <si>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</si>
  <si>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</si>
  <si>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</si>
  <si>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</si>
  <si>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</si>
  <si>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</si>
  <si>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</si>
  <si>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</si>
  <si>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</si>
  <si>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</si>
  <si>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</si>
  <si>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</si>
  <si>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</si>
  <si>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</si>
  <si>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</si>
  <si>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</si>
  <si>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</si>
  <si>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</si>
  <si>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</si>
  <si>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M. Obra</t>
  </si>
  <si>
    <t>Materiais</t>
  </si>
  <si>
    <t>Item</t>
  </si>
  <si>
    <t>Material</t>
  </si>
  <si>
    <t>Quantidade</t>
  </si>
  <si>
    <t>Un</t>
  </si>
  <si>
    <t>Preço Unitário</t>
  </si>
  <si>
    <t>ALMOXARIFADO</t>
  </si>
  <si>
    <t>REFORMA INSTALAÇÕES ELÉTRICAS E DE REDE LÓGICA</t>
  </si>
  <si>
    <t xml:space="preserve"> PLANILHA ORÇAMENTÁRIA - CP 005/2014</t>
  </si>
  <si>
    <t>Poste de Concreto circular, padrão Celesc P-01, 11 m/600daN</t>
  </si>
  <si>
    <t>Cruzeta de concreto ou aço, conforme padrão Celesc, R-01 e R-02</t>
  </si>
  <si>
    <t>Mão francesa perfilada, 726 mm conforme padrão Celesc F-19</t>
  </si>
  <si>
    <t>Sela para cruzeta perfilada, conforme padrão Celesc, F-45</t>
  </si>
  <si>
    <t>Cinta para poste circular, diâmetro adequado, conforme padrão Celesc F-10</t>
  </si>
  <si>
    <t>Parafuso cabeça quadrada, diâmetro 16 mm, comprimento adequado, conforme padrão Celesc F-30</t>
  </si>
  <si>
    <t>Parafuso de cabeça abaulada, diâmetro 16x150 mm, conforme padrão Celesc F-31</t>
  </si>
  <si>
    <t>Isolador bastão em material polimérico, conforme padrão Celesc, I-06</t>
  </si>
  <si>
    <t>Manilha sapatilha, conforme padrão Celesc, F-22</t>
  </si>
  <si>
    <t>Alça pre formada de distribuição, conforme padrão Celesc, M-01</t>
  </si>
  <si>
    <t>Porca olhal (F-40) ou olhal para parafuso (F-25), padrão Celesc</t>
  </si>
  <si>
    <t xml:space="preserve">Armação secundária de 2 estribos com haste, conforme padrão Celesc, F-03 </t>
  </si>
  <si>
    <t>Isolador roldana-vidro ou porcelana, padrão Celesc I-03</t>
  </si>
  <si>
    <t>Fita de aço galvanizado ou alumínio</t>
  </si>
  <si>
    <t>Eletroduto metálico, pesado, ou de PVC rígido, diâmetro 100 mm</t>
  </si>
  <si>
    <t>Curva  de ferro galvanizado, 90° ou cabeçote  diâmetro 100 mm</t>
  </si>
  <si>
    <t>Cabo de Cobre extra flexível, seção 25 mm², padrão Celesc C-06</t>
  </si>
  <si>
    <t>Cabo de Cobre nú, seção 25 mm², conforme especificação da Celesc  C-07</t>
  </si>
  <si>
    <t>Cabo de Cobre nú, seção 50 mm²</t>
  </si>
  <si>
    <t>Haste de aterramento, com conector, comprimento mínimo 2400 mm</t>
  </si>
  <si>
    <t>Pára-raios para 12 KV, 10 KA, sem centelhador, corpo polimérico, com resistores não lineares de ZnO</t>
  </si>
  <si>
    <t>Suporte para transformador em poste de concreto circular, conforme padrão Celesc, A-30</t>
  </si>
  <si>
    <t>Transformador Trifásico, Potência 150 KVA, 13,8 KV/380/220V, padrão Celesc E-45</t>
  </si>
  <si>
    <t>Caixa para Transformadores de Corrente, Dimensões 55x68x25 cm, Tipo TC1, conforme padrão Celesc</t>
  </si>
  <si>
    <t>Caixa de medição, dimensões 55x68x25 cm, conforme padrão Celesc, tipo MDR/HS</t>
  </si>
  <si>
    <t>Eletroduto PVC rígido, diâmetro 3/4"</t>
  </si>
  <si>
    <t>Caixa de inspeção de aterramento, dimensões 30x30x40 cm, conforme especificado em projeto.</t>
  </si>
  <si>
    <t>Caixa para instalação da proteção geral, para um Disjuntor Geral Tripolar de 250A, barramento de 25x5mm</t>
  </si>
  <si>
    <t>Conector cunha, padrão Celesc O-06</t>
  </si>
  <si>
    <t>Eletroduto de PVC rígido, marca Tigre ou similar, diâmetro 100 mm</t>
  </si>
  <si>
    <t>Chave Fusível Unipolar, 15 KV, corrente nominal 100A, com elo fusível para 8 KA (fornecimento Celesc)</t>
  </si>
  <si>
    <t>Caixa de passagem subterrânea, corpo e tampa de concreto, padrão Celesc, dimensões 65x85x80 cm, conforme especificado em projeto</t>
  </si>
  <si>
    <t>Disjuntor termomagnético, Tripolar, Corrente Nominal 250 A, 440 V, Curva C</t>
  </si>
  <si>
    <t xml:space="preserve">Cabo de cobre, unipolar, tensão de isolamento 0,6/1KV, isolação em EPR ou XLPE, seção 150 mm², isolação preta (Sugestão: Cabo Sintenax, Marca Prysmian) </t>
  </si>
  <si>
    <t xml:space="preserve">Cabo de cobre, unipolar, tensão de isolamento 0,6/1KV, isolação em EPR ou XLPE, seção 150 mm², isolação azul claro (Sugestão: Cabo Sintenax, Marca Prysmian) </t>
  </si>
  <si>
    <t xml:space="preserve">Cabo de cobre, unipolar, tensão de isolamento 0,6/1KV, isolação em EPR ou XLPE, seção 95 mm², isolação verde (Sugestão: Cabo Sintenax, Marca Prysmian) </t>
  </si>
  <si>
    <t xml:space="preserve">Cabo de cobre, unipolar, tensão de isolamento 0,6/1KV, isolação em EPR ou XLPE, seção 50 mm², isolação preta (Sugestão: Cabo Sintenax, Marca Prysmian) </t>
  </si>
  <si>
    <t xml:space="preserve">Cabo de cobre, unipolar, tensão de isolamento 0,6/1KV, isolação em EPR ou XLPE, seção 50 mm², isolação azul claro (Sugestão: Cabo Sintenax , Marca Prysmian) </t>
  </si>
  <si>
    <t xml:space="preserve">Cabo de cobre, unipolar, tensão de isolamento 0,6/1KV, isolação em EPR ou XLPE, seção 25 mm², isolação verde (Sugestão: Cabo Sintenax, Marca Prysmian) </t>
  </si>
  <si>
    <t xml:space="preserve">Cabo de cobre, unipolar, tensão de isolamento 0,6/1KV, isolação em EPR ou XLPE, seção 25 mm², isolação preta (Sugestão: Cabo Sintenax, Marca Prysmian) </t>
  </si>
  <si>
    <t xml:space="preserve">Cabo de cobre, unipolar, tensão de isolamento 0,6/1KV, isolação em EPR ou XLPE, seção 25 mm², isolação azul claro (Sugestão: Cabo Sintenax , Marca Prysmian) </t>
  </si>
  <si>
    <t xml:space="preserve">Cabo de cobre, unipolar, tensão de isolamento 0,6/1KV, isolação em EPR ou XLPE, seção 16 mm², isolação verde (Sugestão: Cabo Sintenax, Marca Prysmian) </t>
  </si>
  <si>
    <t>Caixa de medição, dimensões 35x45x20 cm, conforme padrão Celesc, tipo MP</t>
  </si>
  <si>
    <t>Eletroduto de PVC Rígido Dim. 4’’.</t>
  </si>
  <si>
    <t>Eletroduto de PVC Rígido Dim. 3’’.</t>
  </si>
  <si>
    <t>Eletroduto de PVC Rígido Dim. 2’’.</t>
  </si>
  <si>
    <t>Fio de cobre nu, seção 35 mm2 (2 AWG)</t>
  </si>
  <si>
    <t>pç</t>
  </si>
  <si>
    <t>m</t>
  </si>
  <si>
    <t>br 5 m</t>
  </si>
  <si>
    <t>br 3 m</t>
  </si>
  <si>
    <t xml:space="preserve">MATERIAIS PARA ENTRADA DE ENERGIA </t>
  </si>
  <si>
    <t>Grupo Gerador Diesel, 55/50kVA, 380V, 60Hz (EXISTENTE)</t>
  </si>
  <si>
    <t>Cabeamento - Acessórios Cabeamento - Metálico</t>
  </si>
  <si>
    <t>RJ45 (CM8v)</t>
  </si>
  <si>
    <t>Cabeamento - Acessórios p/ eletrodutos</t>
  </si>
  <si>
    <t>Caixa PVC sistema X</t>
  </si>
  <si>
    <t>4x2"</t>
  </si>
  <si>
    <t>Luva PVC rosca</t>
  </si>
  <si>
    <t>1"</t>
  </si>
  <si>
    <t>1.1/2"</t>
  </si>
  <si>
    <t>Cabeamento - Acessórios uso geral</t>
  </si>
  <si>
    <t>Arruela lisa galvan.</t>
  </si>
  <si>
    <t>1/4"</t>
  </si>
  <si>
    <t>3/8"</t>
  </si>
  <si>
    <t>Bucha de nylon</t>
  </si>
  <si>
    <t>S6</t>
  </si>
  <si>
    <t>Parafuso fenda galvan. cab. panela</t>
  </si>
  <si>
    <t>4,2x32mm autoatarrachante</t>
  </si>
  <si>
    <t>Parafuso galvan. cab. sext.</t>
  </si>
  <si>
    <t>3/8"x2.1/2" rosca total WW</t>
  </si>
  <si>
    <t>Parafuso galvan. cabeça lentilha</t>
  </si>
  <si>
    <t>1/4"x5/8" máquina rosca total</t>
  </si>
  <si>
    <t>Porca sextavada galvan.</t>
  </si>
  <si>
    <t>Suporte para cabo de aço</t>
  </si>
  <si>
    <t>38x90mm</t>
  </si>
  <si>
    <t>Vergalhão galvan. rosca total</t>
  </si>
  <si>
    <t>1/4"x(comp. p/ proj.)</t>
  </si>
  <si>
    <t>Cabeamento - Cabeamento estruturado - metálico</t>
  </si>
  <si>
    <t>Cabo UTP-6 (24AWG)</t>
  </si>
  <si>
    <t>Cabo UTP-6 (24AWG)-4</t>
  </si>
  <si>
    <t>Cabeamento - Caixa de passagem - embutir</t>
  </si>
  <si>
    <t>Aço pintada (ref Brum)</t>
  </si>
  <si>
    <t>200x200x100 mm</t>
  </si>
  <si>
    <t>Cabeamento - Caixa de passagem - sobrepor</t>
  </si>
  <si>
    <t>100x100x80 mm</t>
  </si>
  <si>
    <t>PVC</t>
  </si>
  <si>
    <t>20x20x10cm</t>
  </si>
  <si>
    <t>Cabeamento - Dispositivo de Cabeamento - embutir</t>
  </si>
  <si>
    <t>Placa 2x4" - Bege</t>
  </si>
  <si>
    <t>2 módulos - RJ45</t>
  </si>
  <si>
    <t>Cabeamento - Eletrocalha furada tipo C pré-galv. quen</t>
  </si>
  <si>
    <t>Curva horizontal 90º</t>
  </si>
  <si>
    <t>100x50mm chapa 18</t>
  </si>
  <si>
    <t>50x50mm chapa 18</t>
  </si>
  <si>
    <t>Derivação horizontal para eletroduto</t>
  </si>
  <si>
    <t>1 saída - 1"</t>
  </si>
  <si>
    <t>Eletrocalha perfurada tipo C</t>
  </si>
  <si>
    <t>Flange</t>
  </si>
  <si>
    <t>Redução concêntrica</t>
  </si>
  <si>
    <t>100x50x50mm chapa 18</t>
  </si>
  <si>
    <t>Suporte vertical</t>
  </si>
  <si>
    <t>70x81mm</t>
  </si>
  <si>
    <t>70x96mm</t>
  </si>
  <si>
    <t>T horizontal 90º</t>
  </si>
  <si>
    <t>Tala plana perfurada</t>
  </si>
  <si>
    <t>50mm</t>
  </si>
  <si>
    <t>Tampa p/ T horizontal 90º</t>
  </si>
  <si>
    <t>100mm chapa 18</t>
  </si>
  <si>
    <t>50mm chapa 18</t>
  </si>
  <si>
    <t>Tampa p/ curva horizontal 90º</t>
  </si>
  <si>
    <t>Tampa p/ redução concêntrica</t>
  </si>
  <si>
    <t>Tampa pressão</t>
  </si>
  <si>
    <t>Terminal</t>
  </si>
  <si>
    <t>Cabeamento - Eletroduto PVC rosca</t>
  </si>
  <si>
    <t>Braçadeira PVC encaixe</t>
  </si>
  <si>
    <t>Braçadeira galvan. tipo cunha</t>
  </si>
  <si>
    <t>2"</t>
  </si>
  <si>
    <t>Eletroduto, vara 3,0m</t>
  </si>
  <si>
    <t>Elétrica - Acessórios p/ eletrodutos</t>
  </si>
  <si>
    <t>Arruela zamak</t>
  </si>
  <si>
    <t>2.1/2"</t>
  </si>
  <si>
    <t>3/4"</t>
  </si>
  <si>
    <t>Bucha zamak</t>
  </si>
  <si>
    <t>Caixa PVC</t>
  </si>
  <si>
    <t>Caixa PVC octogonal</t>
  </si>
  <si>
    <t>3x3"</t>
  </si>
  <si>
    <t>Condulete PVC encaixe tipo C</t>
  </si>
  <si>
    <t>1/2"</t>
  </si>
  <si>
    <t>Condulete PVC encaixe tipo E</t>
  </si>
  <si>
    <t>2" sem tampa</t>
  </si>
  <si>
    <t>3/4" sem tampa</t>
  </si>
  <si>
    <t>Curva 90º PVC longa rosca</t>
  </si>
  <si>
    <t>1.1/4"</t>
  </si>
  <si>
    <t>3"</t>
  </si>
  <si>
    <t>Elétrica - Acessórios uso geral</t>
  </si>
  <si>
    <t>Arruela de pressão galvan.</t>
  </si>
  <si>
    <t>S4</t>
  </si>
  <si>
    <t>2,9x25mm autoatarrachante</t>
  </si>
  <si>
    <t>4,8x45mm autoatarrachante</t>
  </si>
  <si>
    <t>Elétrica - Cabo Unipolar (cobre)</t>
  </si>
  <si>
    <t>Isol.HEPR - ench.EVA - 0,6/1kV (ref. Prysmian)</t>
  </si>
  <si>
    <t>10 mm² - Azul claro</t>
  </si>
  <si>
    <t>10 mm² - Cinza</t>
  </si>
  <si>
    <t>10 mm² - Preto</t>
  </si>
  <si>
    <t>10 mm² - Verde-amarelo</t>
  </si>
  <si>
    <t>10 mm² - Vermelho</t>
  </si>
  <si>
    <t>150 mm² - Azul claro</t>
  </si>
  <si>
    <t>150 mm² - Cinza</t>
  </si>
  <si>
    <t>150 mm² - Preto</t>
  </si>
  <si>
    <t>150 mm² - Vermelho</t>
  </si>
  <si>
    <t>16 mm² - Verde-amarelo</t>
  </si>
  <si>
    <t>35 mm² - Azul claro</t>
  </si>
  <si>
    <t>35 mm² - Cinza</t>
  </si>
  <si>
    <t>35 mm² - Preto</t>
  </si>
  <si>
    <t>35 mm² - Vermelho</t>
  </si>
  <si>
    <t>4 mm² - Amarelo</t>
  </si>
  <si>
    <t>4 mm² - Azul claro</t>
  </si>
  <si>
    <t>4 mm² - Cinza</t>
  </si>
  <si>
    <t>4 mm² - Preto</t>
  </si>
  <si>
    <t>4 mm² - Verde-amarelo</t>
  </si>
  <si>
    <t>4 mm² - Vermelho</t>
  </si>
  <si>
    <t>95 mm² - Verde-amarelo</t>
  </si>
  <si>
    <t>2.5 mm² - Amarelo</t>
  </si>
  <si>
    <t>2.5 mm² - Azul claro</t>
  </si>
  <si>
    <t>2.5 mm² - Preto</t>
  </si>
  <si>
    <t>2.5 mm² - Verde-amarelo</t>
  </si>
  <si>
    <t>2.5 mm² - Vermelho</t>
  </si>
  <si>
    <t>Isol.PVC - 450/750V (ref. Prysmian)</t>
  </si>
  <si>
    <t>2.5 mm² - Cinza</t>
  </si>
  <si>
    <t>25 mm² - Azul claro</t>
  </si>
  <si>
    <t>25 mm² - Cinza</t>
  </si>
  <si>
    <t>25 mm² - Preto</t>
  </si>
  <si>
    <t>25 mm² - Vermelho</t>
  </si>
  <si>
    <t>Elétrica - Caixa de Passagem - PISO</t>
  </si>
  <si>
    <t>Concreto</t>
  </si>
  <si>
    <t>300x300x400mm</t>
  </si>
  <si>
    <t>Elétrica - Dispositivo Elétrico - embutido</t>
  </si>
  <si>
    <t>Placa 2x4"</t>
  </si>
  <si>
    <t>Placa c/ furo</t>
  </si>
  <si>
    <t>Elétrica - Dispositivo Elétrico - sobrepor</t>
  </si>
  <si>
    <t>S/ placa</t>
  </si>
  <si>
    <t>Interruptor simples &amp; tomada hexagonal (NBR 14136) 2P+T 10A</t>
  </si>
  <si>
    <t>interruptor 1 tecla intermediária</t>
  </si>
  <si>
    <t>interruptor 1 tecla paralela</t>
  </si>
  <si>
    <t>interruptor 1 tecla simples</t>
  </si>
  <si>
    <t>interruptor 2 teclas paralelas</t>
  </si>
  <si>
    <t>interruptor 2 teclas simples</t>
  </si>
  <si>
    <t>interruptor 3 teclas simples</t>
  </si>
  <si>
    <t>Tampa PVC p/ condulete 1/2"</t>
  </si>
  <si>
    <t>2 funções hexagonais</t>
  </si>
  <si>
    <t>Tampa PVC p/ condulete 3/4"</t>
  </si>
  <si>
    <t>1 função hexagonal horizontal</t>
  </si>
  <si>
    <t>1 função quadrada</t>
  </si>
  <si>
    <t>1 função retangular</t>
  </si>
  <si>
    <t>2 funções retangulares</t>
  </si>
  <si>
    <t>3 funções retangulares</t>
  </si>
  <si>
    <t>Tampa alum. p/ condulete 3/4"</t>
  </si>
  <si>
    <t>1 função hexagonal</t>
  </si>
  <si>
    <t>Tampa alum. p/condulete 2"</t>
  </si>
  <si>
    <t>1 função redonda (padrão NEMA)</t>
  </si>
  <si>
    <t>Tomada de sobrepor</t>
  </si>
  <si>
    <t>Tomada hexagonal (NBR 14136) 2P+T 10A</t>
  </si>
  <si>
    <t>Tomada hexagonal (NBR 14136) 2P+T 20A</t>
  </si>
  <si>
    <t>tomada trifásica redonda 3P 20A</t>
  </si>
  <si>
    <t>Elétrica - Dispositivo de Comando</t>
  </si>
  <si>
    <t>Relé fotoelétrico</t>
  </si>
  <si>
    <t>fotocélula</t>
  </si>
  <si>
    <t>Elétrica - Dispositivo de Proteção</t>
  </si>
  <si>
    <t>Disjuntor Tripolar Termomagnético - norma DIN</t>
  </si>
  <si>
    <t>100A</t>
  </si>
  <si>
    <t>20 A</t>
  </si>
  <si>
    <t>250A</t>
  </si>
  <si>
    <t>40 A</t>
  </si>
  <si>
    <t>Disjuntor Unipolar Termomagnético - norma DIN</t>
  </si>
  <si>
    <t>13 A</t>
  </si>
  <si>
    <t>16 A</t>
  </si>
  <si>
    <t>25 A</t>
  </si>
  <si>
    <t>32 A</t>
  </si>
  <si>
    <t>Dispositivo de proteção contra surto</t>
  </si>
  <si>
    <t>275 V - 40 KA</t>
  </si>
  <si>
    <t>Interruptor bipolar DR (fase/fase - In 30mA) - DIN</t>
  </si>
  <si>
    <t>Elétrica - Eletrocalha furada tipo C pré-galv. quen</t>
  </si>
  <si>
    <t>Derivação Perfilado</t>
  </si>
  <si>
    <t>1 saída - 38x38"</t>
  </si>
  <si>
    <t>Derivação horizontal</t>
  </si>
  <si>
    <t>1 saída - 3/4"</t>
  </si>
  <si>
    <t>100x100mm chapa 18</t>
  </si>
  <si>
    <t>Redução de abas</t>
  </si>
  <si>
    <t>100x100:50x50mm chapa 18</t>
  </si>
  <si>
    <t>120x146mm</t>
  </si>
  <si>
    <t>100mm</t>
  </si>
  <si>
    <t>Tampa p/ redução de abas</t>
  </si>
  <si>
    <t>100mm chapa 24</t>
  </si>
  <si>
    <t>50mm chapa 24</t>
  </si>
  <si>
    <t>Elétrica - Eletroduto PVC flexível</t>
  </si>
  <si>
    <t>Eletroduto leve</t>
  </si>
  <si>
    <t>Eletroduto pesado</t>
  </si>
  <si>
    <t>1" PEAD</t>
  </si>
  <si>
    <t>Elétrica - Eletroduto PVC rosca</t>
  </si>
  <si>
    <t>Elétrica - Iluminação de emergência</t>
  </si>
  <si>
    <t>Acessórios p/ bloco autônomo</t>
  </si>
  <si>
    <t>Base para bloco plugável</t>
  </si>
  <si>
    <t>Bloco autônomo - balizamento</t>
  </si>
  <si>
    <t>Etiqueta: SAÍDA DE EMERGÊNCIA</t>
  </si>
  <si>
    <t>Bloco autônomo plugável - aclaramento</t>
  </si>
  <si>
    <t>Autonomia 1h - 200lm</t>
  </si>
  <si>
    <t>Elétrica - Luminária e acessórios</t>
  </si>
  <si>
    <t>Luminára embutir p/ compacta</t>
  </si>
  <si>
    <t>dupla</t>
  </si>
  <si>
    <t>Luminária sobrepor p/ fluoresc. tubular</t>
  </si>
  <si>
    <t>2x40 W</t>
  </si>
  <si>
    <t>Reator eletromagnético p/ fluorescente compacta</t>
  </si>
  <si>
    <t>1x18 W</t>
  </si>
  <si>
    <t>Reator eletrônico p/ fluorescente tubular</t>
  </si>
  <si>
    <t>2x28 W</t>
  </si>
  <si>
    <t>Refletor p/lâmpada vapor metálico</t>
  </si>
  <si>
    <t>300W</t>
  </si>
  <si>
    <t>Soquete</t>
  </si>
  <si>
    <t>base G 24</t>
  </si>
  <si>
    <t>base G 5</t>
  </si>
  <si>
    <t>Spot</t>
  </si>
  <si>
    <t>1 compacta</t>
  </si>
  <si>
    <t>reator-ignitor p/lâmpada vapor metálico</t>
  </si>
  <si>
    <t>Elétrica - Lâmpada Incandescente</t>
  </si>
  <si>
    <t>Uso geral</t>
  </si>
  <si>
    <t>40 W</t>
  </si>
  <si>
    <t>Elétrica - Lâmpada de alta pressão</t>
  </si>
  <si>
    <t>Vapor Metálico</t>
  </si>
  <si>
    <t>Elétrica - Lâmpada fluorescente</t>
  </si>
  <si>
    <t>Compacta reator integrado</t>
  </si>
  <si>
    <t>50W</t>
  </si>
  <si>
    <t>Compacta reator não integrado - dupla</t>
  </si>
  <si>
    <t>18 W</t>
  </si>
  <si>
    <t>Tubular IRC 85 - diam. 16mm</t>
  </si>
  <si>
    <t>28 W</t>
  </si>
  <si>
    <t>Tubular comum - diam. 26mm</t>
  </si>
  <si>
    <t>20W</t>
  </si>
  <si>
    <t>Elétrica - Perfilado Perfurado</t>
  </si>
  <si>
    <t>Caixa de derivação "L"</t>
  </si>
  <si>
    <t>2 saidas 38x38mm</t>
  </si>
  <si>
    <t>Caixa de derivação "T"</t>
  </si>
  <si>
    <t>3 saidas 38x38mm</t>
  </si>
  <si>
    <t>Caixa de derivação "X"</t>
  </si>
  <si>
    <t>4 saidas 38x38mm</t>
  </si>
  <si>
    <t>Derivação para eletroduto</t>
  </si>
  <si>
    <t>Gancho para perfilado</t>
  </si>
  <si>
    <t>Gancho curto p/ perfilado h=100mm</t>
  </si>
  <si>
    <t>Junção</t>
  </si>
  <si>
    <t>Junção Interna "I"</t>
  </si>
  <si>
    <t>Perfilado perfurado</t>
  </si>
  <si>
    <t>38x38mm chapa 18</t>
  </si>
  <si>
    <t>Elétrica - Quadro de medição - CELESC</t>
  </si>
  <si>
    <t>Unidade consumidora individual - embutir</t>
  </si>
  <si>
    <t>Caixa polifásica - LC</t>
  </si>
  <si>
    <t>Elétrica - Quadro distrib. chapa pintada - sobrepor</t>
  </si>
  <si>
    <t>Barr. trif., disj. geral, - DIN (Ref. Moratori)</t>
  </si>
  <si>
    <t>Cap. 24 disj. Unip.</t>
  </si>
  <si>
    <t>Cap. 40 disj. unip.</t>
  </si>
  <si>
    <t>Cap. 80 disj. unip.</t>
  </si>
  <si>
    <t>Barr. trif., disj. geral, - UL (Ref. Moratori)</t>
  </si>
  <si>
    <t>Cap. 18 disj. unip. - In barr. 150 A</t>
  </si>
  <si>
    <t>Barr. trif., disj. geral, compacto - DIN (Ref. Moratori)</t>
  </si>
  <si>
    <t>Cap. 15 disj. unip. - In barr. 100 A</t>
  </si>
  <si>
    <t>Barr. trif., disj. geral, compacto - UL (Ref. Moratori)</t>
  </si>
  <si>
    <t>Cap. 11 disj. unip. - In barr. 100 A</t>
  </si>
  <si>
    <t>Sem barr., - DIN (Ref. Moratori)</t>
  </si>
  <si>
    <t>Cap. 8 disj. unip.</t>
  </si>
  <si>
    <t>INSTALAÇÕES ELÉTRICAS</t>
  </si>
  <si>
    <t>2.1.1</t>
  </si>
  <si>
    <t>2.1.1.1</t>
  </si>
  <si>
    <t>2.1.1.2</t>
  </si>
  <si>
    <t>2.1.2</t>
  </si>
  <si>
    <t>2.1.2.1</t>
  </si>
  <si>
    <t>2.1.2.2</t>
  </si>
  <si>
    <t>2.1.3</t>
  </si>
  <si>
    <t>2.1.3.1</t>
  </si>
  <si>
    <t>2.1.4</t>
  </si>
  <si>
    <t>2.1.4.1</t>
  </si>
  <si>
    <t>2.1.5</t>
  </si>
  <si>
    <t>2.1.5.1</t>
  </si>
  <si>
    <t>2.1.5.2</t>
  </si>
  <si>
    <t>2.1.5.3</t>
  </si>
  <si>
    <t>2.1.6</t>
  </si>
  <si>
    <t>2.1.6.1</t>
  </si>
  <si>
    <t>2.1.7</t>
  </si>
  <si>
    <t>2.1.7.1</t>
  </si>
  <si>
    <t>2.1.7.2</t>
  </si>
  <si>
    <t>2.1.8</t>
  </si>
  <si>
    <t>2.1.8.1</t>
  </si>
  <si>
    <t>2.1.9</t>
  </si>
  <si>
    <t>2.1.9.1</t>
  </si>
  <si>
    <t>2.1.10</t>
  </si>
  <si>
    <t>2.1.10.1</t>
  </si>
  <si>
    <t>2.1.10.2</t>
  </si>
  <si>
    <t>2.1.10.3</t>
  </si>
  <si>
    <t>2.1.10.4</t>
  </si>
  <si>
    <t>2.1.10.5</t>
  </si>
  <si>
    <t>2.1.10.6</t>
  </si>
  <si>
    <t>2.2.1</t>
  </si>
  <si>
    <t>2.2.1.1</t>
  </si>
  <si>
    <t>2.2.2</t>
  </si>
  <si>
    <t>2.2.2.1</t>
  </si>
  <si>
    <t>2.2.2.2</t>
  </si>
  <si>
    <t>2.2.3</t>
  </si>
  <si>
    <t>2.2.3.1</t>
  </si>
  <si>
    <t>2.2.3.2</t>
  </si>
  <si>
    <t>2.2.4</t>
  </si>
  <si>
    <t>2.2.4.1</t>
  </si>
  <si>
    <t>2.2.4.2</t>
  </si>
  <si>
    <t>2.2.4.3</t>
  </si>
  <si>
    <t>2.2.5</t>
  </si>
  <si>
    <t>2.2.5.1</t>
  </si>
  <si>
    <t>2.2.6</t>
  </si>
  <si>
    <t>2.2.6.1</t>
  </si>
  <si>
    <t>2.2.7</t>
  </si>
  <si>
    <t>2.2.7.1</t>
  </si>
  <si>
    <t>2.2.7.2</t>
  </si>
  <si>
    <t>2.2.8</t>
  </si>
  <si>
    <t>2.2.8.1</t>
  </si>
  <si>
    <t>2.2.9</t>
  </si>
  <si>
    <t>2.2.9.1</t>
  </si>
  <si>
    <t>2.3.1</t>
  </si>
  <si>
    <t>2.3.1.1</t>
  </si>
  <si>
    <t>2.3.1.2</t>
  </si>
  <si>
    <t>2.3.1.3</t>
  </si>
  <si>
    <t>2.3.1.4</t>
  </si>
  <si>
    <t>2.3.1.5</t>
  </si>
  <si>
    <t>2.3.1.6</t>
  </si>
  <si>
    <t>2.3.1.7</t>
  </si>
  <si>
    <t>2.3.1.8</t>
  </si>
  <si>
    <t>2.3.1.9</t>
  </si>
  <si>
    <t>2.3.1.10</t>
  </si>
  <si>
    <t>2.3.1.11</t>
  </si>
  <si>
    <t>2.3.1.12</t>
  </si>
  <si>
    <t>2.3.1.13</t>
  </si>
  <si>
    <t>2.3.1.14</t>
  </si>
  <si>
    <t>2.3.1.15</t>
  </si>
  <si>
    <t>2.3.1.16</t>
  </si>
  <si>
    <t>2.3.1.17</t>
  </si>
  <si>
    <t>2.3.1.18</t>
  </si>
  <si>
    <t>2.3.1.19</t>
  </si>
  <si>
    <t>2.3.1.20</t>
  </si>
  <si>
    <t>2.3.1.21</t>
  </si>
  <si>
    <t>2.3.1.22</t>
  </si>
  <si>
    <t>2.3.1.23</t>
  </si>
  <si>
    <t>2.3.1.24</t>
  </si>
  <si>
    <t>2.3.1.25</t>
  </si>
  <si>
    <t>2.3.1.26</t>
  </si>
  <si>
    <t>2.3.2</t>
  </si>
  <si>
    <t>2.3.2.1</t>
  </si>
  <si>
    <t>2.3.2.2</t>
  </si>
  <si>
    <t>2.3.2.3</t>
  </si>
  <si>
    <t>2.3.2.4</t>
  </si>
  <si>
    <t>2.3.2.5</t>
  </si>
  <si>
    <t>2.3.2.6</t>
  </si>
  <si>
    <t>2.3.2.7</t>
  </si>
  <si>
    <t>2.3.2.8</t>
  </si>
  <si>
    <t>2.3.2.9</t>
  </si>
  <si>
    <t>2.3.2.10</t>
  </si>
  <si>
    <t>2.3.2.11</t>
  </si>
  <si>
    <t>2.3.2.12</t>
  </si>
  <si>
    <t>2.3.2.13</t>
  </si>
  <si>
    <t>2.3.2.14</t>
  </si>
  <si>
    <t>2.3.2.15</t>
  </si>
  <si>
    <t>2.3.2.16</t>
  </si>
  <si>
    <t>2.3.2.17</t>
  </si>
  <si>
    <t>2.4.1</t>
  </si>
  <si>
    <t>2.4.1.1</t>
  </si>
  <si>
    <t>2.5.1</t>
  </si>
  <si>
    <t>2.5.2</t>
  </si>
  <si>
    <t>2.6.1</t>
  </si>
  <si>
    <t>2.6.1.1</t>
  </si>
  <si>
    <t>2.6.1.2</t>
  </si>
  <si>
    <t>2.6.1.3</t>
  </si>
  <si>
    <t>2.6.1.4</t>
  </si>
  <si>
    <t>2.6.1.5</t>
  </si>
  <si>
    <t>2.6.1.6</t>
  </si>
  <si>
    <t>2.6.1.7</t>
  </si>
  <si>
    <t>2.6.2</t>
  </si>
  <si>
    <t>2.6.2.1</t>
  </si>
  <si>
    <t>2.6.3</t>
  </si>
  <si>
    <t>2.6.3.1</t>
  </si>
  <si>
    <t>2.6.3.2</t>
  </si>
  <si>
    <t>2.6.3.3</t>
  </si>
  <si>
    <t>2.6.3.4</t>
  </si>
  <si>
    <t>2.6.3.5</t>
  </si>
  <si>
    <t>2.6.3.6</t>
  </si>
  <si>
    <t>2.6.4</t>
  </si>
  <si>
    <t>2.6.4.1</t>
  </si>
  <si>
    <t>2.6.4.2</t>
  </si>
  <si>
    <t>2.6.4.3</t>
  </si>
  <si>
    <t>2.6.5</t>
  </si>
  <si>
    <t>2.6.5.1</t>
  </si>
  <si>
    <t>2.6.6</t>
  </si>
  <si>
    <t>2.6.6.1</t>
  </si>
  <si>
    <t>2.6.6.2</t>
  </si>
  <si>
    <t>2.6.6.3</t>
  </si>
  <si>
    <t>2.7.1</t>
  </si>
  <si>
    <t>2.7.1.1</t>
  </si>
  <si>
    <t>2.8.1</t>
  </si>
  <si>
    <t>2.8.1.1</t>
  </si>
  <si>
    <t>2.8.1.2</t>
  </si>
  <si>
    <t>2.8.1.3</t>
  </si>
  <si>
    <t>2.8.1.4</t>
  </si>
  <si>
    <t>2.8.2</t>
  </si>
  <si>
    <t>2.8.2.1</t>
  </si>
  <si>
    <t>2.8.2.2</t>
  </si>
  <si>
    <t>2.8.2.3</t>
  </si>
  <si>
    <t>2.8.2.4</t>
  </si>
  <si>
    <t>2.8.2.5</t>
  </si>
  <si>
    <t>2.8.3</t>
  </si>
  <si>
    <t>2.8.3.1</t>
  </si>
  <si>
    <t>2.8.4</t>
  </si>
  <si>
    <t>2.8.4.1</t>
  </si>
  <si>
    <t>2.9.1</t>
  </si>
  <si>
    <t>2.9.1.1</t>
  </si>
  <si>
    <t>2.9.2</t>
  </si>
  <si>
    <t>2.9.3</t>
  </si>
  <si>
    <t>2.9.2.1</t>
  </si>
  <si>
    <t>2.9.3.1</t>
  </si>
  <si>
    <t>2.9.3.2</t>
  </si>
  <si>
    <t>2.9.3.3</t>
  </si>
  <si>
    <t>2.9.4</t>
  </si>
  <si>
    <t>2.9.4.1</t>
  </si>
  <si>
    <t>2.9.5</t>
  </si>
  <si>
    <t>2.9.5.1</t>
  </si>
  <si>
    <t>2.9.5.2</t>
  </si>
  <si>
    <t>2.9.6</t>
  </si>
  <si>
    <t>2.9.6.1</t>
  </si>
  <si>
    <t>2.9.6.2</t>
  </si>
  <si>
    <t>2.9.7</t>
  </si>
  <si>
    <t>2.9.7.1</t>
  </si>
  <si>
    <t>2.9.7.2</t>
  </si>
  <si>
    <t>2.9.8</t>
  </si>
  <si>
    <t>2.9.8.1</t>
  </si>
  <si>
    <t>2.9.8.2</t>
  </si>
  <si>
    <t>2.9.9</t>
  </si>
  <si>
    <t>2.9.10</t>
  </si>
  <si>
    <t>2.9.10.1</t>
  </si>
  <si>
    <t>2.9.9.1</t>
  </si>
  <si>
    <t>2.9.10.2</t>
  </si>
  <si>
    <t>2.9.11</t>
  </si>
  <si>
    <t>2.9.11.1</t>
  </si>
  <si>
    <t>2.9.11.2</t>
  </si>
  <si>
    <t>2.10.1</t>
  </si>
  <si>
    <t>2.10.1.1</t>
  </si>
  <si>
    <t>2.10.1.2</t>
  </si>
  <si>
    <t>2.10.2</t>
  </si>
  <si>
    <t>2.10.2.1</t>
  </si>
  <si>
    <t>2.10.2.2</t>
  </si>
  <si>
    <t>2.11.1</t>
  </si>
  <si>
    <t>2.11.1.1</t>
  </si>
  <si>
    <t>2.11.1.2</t>
  </si>
  <si>
    <t>2.11.1.3</t>
  </si>
  <si>
    <t>2.11.1.4</t>
  </si>
  <si>
    <t>2.11.2</t>
  </si>
  <si>
    <t>2.11.2.1</t>
  </si>
  <si>
    <t>2.11.2.2</t>
  </si>
  <si>
    <t>2.11.2.3</t>
  </si>
  <si>
    <t>2.11.2.4</t>
  </si>
  <si>
    <t>2.11.2.5</t>
  </si>
  <si>
    <t>2.11.2.6</t>
  </si>
  <si>
    <t>2.12.1</t>
  </si>
  <si>
    <t>2.12.1.1</t>
  </si>
  <si>
    <t>2.12.2</t>
  </si>
  <si>
    <t>2.12.2.1</t>
  </si>
  <si>
    <t>2.12.3</t>
  </si>
  <si>
    <t>2.12.3.1</t>
  </si>
  <si>
    <t>2.13.1</t>
  </si>
  <si>
    <t>2.13.1.1</t>
  </si>
  <si>
    <t>2.13.2</t>
  </si>
  <si>
    <t>2.13.2.1</t>
  </si>
  <si>
    <t>2.13.3</t>
  </si>
  <si>
    <t>2.13.3.1</t>
  </si>
  <si>
    <t>2.13.4</t>
  </si>
  <si>
    <t>2.13.4.1</t>
  </si>
  <si>
    <t>2.13.5</t>
  </si>
  <si>
    <t>2.13.5.1</t>
  </si>
  <si>
    <t>2.13.6</t>
  </si>
  <si>
    <t>2.13.6.1</t>
  </si>
  <si>
    <t>2.13.6.2</t>
  </si>
  <si>
    <t>2.13.7</t>
  </si>
  <si>
    <t>2.13.7.1</t>
  </si>
  <si>
    <t>2.13.8</t>
  </si>
  <si>
    <t>2.13.8.1</t>
  </si>
  <si>
    <t>2.14.1</t>
  </si>
  <si>
    <t>2.14.1.1</t>
  </si>
  <si>
    <t>2.15.1</t>
  </si>
  <si>
    <t>2.15.1.1</t>
  </si>
  <si>
    <t>2.16.1</t>
  </si>
  <si>
    <t>2.16.1.1</t>
  </si>
  <si>
    <t>2.16.2</t>
  </si>
  <si>
    <t>2.16.2.1</t>
  </si>
  <si>
    <t>2.16.3</t>
  </si>
  <si>
    <t>2.16.3.1</t>
  </si>
  <si>
    <t>2.16.4</t>
  </si>
  <si>
    <t>2.16.4.1</t>
  </si>
  <si>
    <t>2.17.1</t>
  </si>
  <si>
    <t>2.17.1.1</t>
  </si>
  <si>
    <t>2.17.2</t>
  </si>
  <si>
    <t>2.17.2.1</t>
  </si>
  <si>
    <t>2.17.3</t>
  </si>
  <si>
    <t>2.17.4</t>
  </si>
  <si>
    <t>2.17.5</t>
  </si>
  <si>
    <t>2.17.3.1</t>
  </si>
  <si>
    <t>2.17.4.1</t>
  </si>
  <si>
    <t>2.17.5.1</t>
  </si>
  <si>
    <t>2.17.6</t>
  </si>
  <si>
    <t>2.17.6.1</t>
  </si>
  <si>
    <t>2.17.7</t>
  </si>
  <si>
    <t>2.17.7.1</t>
  </si>
  <si>
    <t>2.17.8</t>
  </si>
  <si>
    <t>2.17.8.1</t>
  </si>
  <si>
    <t>2.18.1</t>
  </si>
  <si>
    <t>2.18.1.1</t>
  </si>
  <si>
    <t>2.19.1</t>
  </si>
  <si>
    <t>2.19.1.1</t>
  </si>
  <si>
    <t>2.19.1.2</t>
  </si>
  <si>
    <t>2.19.1.3</t>
  </si>
  <si>
    <t>2.19.2</t>
  </si>
  <si>
    <t>2.19.2.1</t>
  </si>
  <si>
    <t>2.19.3</t>
  </si>
  <si>
    <t>2.19.3.1</t>
  </si>
  <si>
    <t>2.19.4</t>
  </si>
  <si>
    <t>2.19.4.1</t>
  </si>
  <si>
    <t>2.19.5</t>
  </si>
  <si>
    <t>2.19.5.1</t>
  </si>
  <si>
    <t>Preço Total</t>
  </si>
  <si>
    <t>VALOR MÃO DE OBRA</t>
  </si>
  <si>
    <t>VALOR MATERIAIS</t>
  </si>
  <si>
    <t>VALOR TOTAL</t>
  </si>
  <si>
    <t xml:space="preserve">Preço Total </t>
  </si>
  <si>
    <t>Valor Total</t>
  </si>
  <si>
    <t>3.1.1</t>
  </si>
  <si>
    <t>3.2.1</t>
  </si>
  <si>
    <t>3.2.1.1</t>
  </si>
  <si>
    <t>3.2.2</t>
  </si>
  <si>
    <t xml:space="preserve">Conector  </t>
  </si>
  <si>
    <t>3.1.1.1</t>
  </si>
  <si>
    <t>3.2.2.1</t>
  </si>
  <si>
    <t>3.2.2.2</t>
  </si>
  <si>
    <t>3.3.1</t>
  </si>
  <si>
    <t>3.3.1.1</t>
  </si>
  <si>
    <t>3.3.1.2</t>
  </si>
  <si>
    <t>3.3.2</t>
  </si>
  <si>
    <t>3.3.2.1</t>
  </si>
  <si>
    <t>3.3.3</t>
  </si>
  <si>
    <t>3.3.3.1</t>
  </si>
  <si>
    <t>3.3.4</t>
  </si>
  <si>
    <t>3.3.4.1</t>
  </si>
  <si>
    <t>3.3.5</t>
  </si>
  <si>
    <t>3.3.5.1</t>
  </si>
  <si>
    <t>3.3.6</t>
  </si>
  <si>
    <t>3.3.6.1</t>
  </si>
  <si>
    <t>3.3.6.2</t>
  </si>
  <si>
    <t>3.3.7</t>
  </si>
  <si>
    <t>3.3.7.1</t>
  </si>
  <si>
    <t>3.3.8</t>
  </si>
  <si>
    <t>3.3.8.1</t>
  </si>
  <si>
    <t>3.4.1</t>
  </si>
  <si>
    <t>3.4.1.1</t>
  </si>
  <si>
    <t>3.5.1</t>
  </si>
  <si>
    <t>3.5.1.1</t>
  </si>
  <si>
    <t>3.6.1</t>
  </si>
  <si>
    <t>3.6.1.1</t>
  </si>
  <si>
    <t>3.6.2</t>
  </si>
  <si>
    <t>3.6.2.1</t>
  </si>
  <si>
    <t>3.7.1</t>
  </si>
  <si>
    <t>3.7.1.1</t>
  </si>
  <si>
    <t>3.8.1</t>
  </si>
  <si>
    <t>3.8.1.1</t>
  </si>
  <si>
    <t>3.8.1.2</t>
  </si>
  <si>
    <t>3.8.2</t>
  </si>
  <si>
    <t>3.8.2.1</t>
  </si>
  <si>
    <t>3.8.3</t>
  </si>
  <si>
    <t>3.8.3.1</t>
  </si>
  <si>
    <t>3.8.3.2</t>
  </si>
  <si>
    <t>3.8.4</t>
  </si>
  <si>
    <t>3.8.4.1</t>
  </si>
  <si>
    <t>3.8.5</t>
  </si>
  <si>
    <t>3.8.5.1</t>
  </si>
  <si>
    <t>3.8.6</t>
  </si>
  <si>
    <t>3.8.6.1</t>
  </si>
  <si>
    <t>3.8.6.2</t>
  </si>
  <si>
    <t>3.8.7</t>
  </si>
  <si>
    <t>3.8.7.1</t>
  </si>
  <si>
    <t>3.8.7.2</t>
  </si>
  <si>
    <t>3.8.8</t>
  </si>
  <si>
    <t>3.8.8.1</t>
  </si>
  <si>
    <t>3.8.9</t>
  </si>
  <si>
    <t>3.8.9.1</t>
  </si>
  <si>
    <t>3.8.9.2</t>
  </si>
  <si>
    <t>3.8.10</t>
  </si>
  <si>
    <t>3.8.10.1</t>
  </si>
  <si>
    <t>3.8.10.2</t>
  </si>
  <si>
    <t>3.8.11</t>
  </si>
  <si>
    <t>3.8.11.1</t>
  </si>
  <si>
    <t>3.8.12</t>
  </si>
  <si>
    <t>3.8.12.1</t>
  </si>
  <si>
    <t>3.8.12.2</t>
  </si>
  <si>
    <t>3.8.13</t>
  </si>
  <si>
    <t>3.8.13.1</t>
  </si>
  <si>
    <t>3.9.1</t>
  </si>
  <si>
    <t>3.9.1.1</t>
  </si>
  <si>
    <t>3.9.2</t>
  </si>
  <si>
    <t>3.9.2.1</t>
  </si>
  <si>
    <t>3.9.2.2</t>
  </si>
  <si>
    <t>3.9.3.3</t>
  </si>
  <si>
    <t>3.9.2.3</t>
  </si>
  <si>
    <t>3.9.3</t>
  </si>
  <si>
    <t>3.9.3.1</t>
  </si>
  <si>
    <t>3.9.3.2</t>
  </si>
  <si>
    <t>INSTALAÇÕES REDE LÓGICA</t>
  </si>
  <si>
    <t>RESUMO PLANILHA ORÇAMENTÁRIA - CP 005/2014</t>
  </si>
  <si>
    <t>Rack Desmontável 19"x44U (800x800mm) Preto</t>
  </si>
  <si>
    <t>Pç</t>
  </si>
  <si>
    <t xml:space="preserve">Bandeja com 4 Cooler de Teto para Rack 800 </t>
  </si>
  <si>
    <t>Bandeja Fixa 800mm (19") Preta</t>
  </si>
  <si>
    <t xml:space="preserve">Regua de 8 Tomada 2 P+T </t>
  </si>
  <si>
    <t>Bracket 600mm 12 U's</t>
  </si>
  <si>
    <t>Painel de fechamento 1U Plastico</t>
  </si>
  <si>
    <t>Guia de Cabos 1U</t>
  </si>
  <si>
    <t xml:space="preserve">Cabo Eletronico Gigalan Cat.6 U/UTP 24AWGx4P </t>
  </si>
  <si>
    <t>Mts</t>
  </si>
  <si>
    <t>Patch Panel Cat.6 24 Portas</t>
  </si>
  <si>
    <t>Patch Cord Gigalan 1,5Mts Cat6</t>
  </si>
  <si>
    <t>Patch Cord Gigalan 2,5Mts Cat6</t>
  </si>
  <si>
    <t>Patch Cord Voz 2par 1,5m</t>
  </si>
  <si>
    <t>Conector RJ45 Fêmea Cat6</t>
  </si>
  <si>
    <t>Voice Panel 50 Portas</t>
  </si>
  <si>
    <t>Cabo CIT 50x50 Pares</t>
  </si>
  <si>
    <t>Porca Gaiola M5</t>
  </si>
  <si>
    <t>Parafuso Philips M5</t>
  </si>
  <si>
    <t>3.10</t>
  </si>
  <si>
    <t>Cabeamento - Demais materiais necessários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</si>
  <si>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</si>
  <si>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</si>
  <si>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</si>
  <si>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</si>
  <si>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</si>
  <si>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</si>
  <si>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</si>
  <si>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</si>
  <si>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3.10.9</t>
  </si>
  <si>
    <t>3.10.10</t>
  </si>
  <si>
    <t>3.10.11</t>
  </si>
  <si>
    <t>3.10.12</t>
  </si>
  <si>
    <t>3.10.13</t>
  </si>
  <si>
    <t>3.10.14</t>
  </si>
  <si>
    <t>3.10.15</t>
  </si>
  <si>
    <t>3.10.16</t>
  </si>
  <si>
    <t>3.10.17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</si>
</sst>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/mm/yy"/>
    <numFmt numFmtId="179" formatCode="00000"/>
    <numFmt numFmtId="180" formatCode="&quot;R$&quot;\ #,##0.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49" fontId="4" fillId="33" borderId="12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left" shrinkToFit="1"/>
    </xf>
    <xf numFmtId="0" fontId="3" fillId="33" borderId="0" xfId="0" applyFont="1" applyFill="1" applyBorder="1" applyAlignment="1">
      <alignment horizontal="left" shrinkToFit="1"/>
    </xf>
    <xf numFmtId="0" fontId="3" fillId="33" borderId="0" xfId="0" applyFont="1" applyFill="1" applyBorder="1" applyAlignment="1">
      <alignment horizontal="right" shrinkToFit="1"/>
    </xf>
    <xf numFmtId="2" fontId="2" fillId="33" borderId="0" xfId="0" applyNumberFormat="1" applyFont="1" applyFill="1" applyBorder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33" borderId="0" xfId="0" applyFont="1" applyFill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2" fontId="0" fillId="35" borderId="15" xfId="0" applyNumberFormat="1" applyFont="1" applyFill="1" applyBorder="1" applyAlignment="1">
      <alignment horizontal="center" vertical="center" wrapText="1"/>
    </xf>
    <xf numFmtId="2" fontId="0" fillId="36" borderId="15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 shrinkToFit="1"/>
    </xf>
    <xf numFmtId="49" fontId="0" fillId="36" borderId="15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left" vertical="center" wrapText="1" shrinkToFit="1"/>
    </xf>
    <xf numFmtId="49" fontId="0" fillId="35" borderId="1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 shrinkToFit="1"/>
    </xf>
    <xf numFmtId="0" fontId="0" fillId="35" borderId="16" xfId="0" applyFont="1" applyFill="1" applyBorder="1" applyAlignment="1">
      <alignment horizontal="left" vertical="center" wrapText="1" shrinkToFit="1"/>
    </xf>
    <xf numFmtId="0" fontId="0" fillId="36" borderId="15" xfId="0" applyFont="1" applyFill="1" applyBorder="1" applyAlignment="1">
      <alignment horizontal="left" vertical="center" wrapText="1" shrinkToFit="1"/>
    </xf>
    <xf numFmtId="2" fontId="0" fillId="36" borderId="16" xfId="0" applyNumberFormat="1" applyFont="1" applyFill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center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2" fontId="48" fillId="33" borderId="0" xfId="0" applyNumberFormat="1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179" fontId="0" fillId="33" borderId="15" xfId="0" applyNumberFormat="1" applyFont="1" applyFill="1" applyBorder="1" applyAlignment="1">
      <alignment horizontal="left" vertical="center" wrapText="1"/>
    </xf>
    <xf numFmtId="179" fontId="0" fillId="35" borderId="15" xfId="0" applyNumberFormat="1" applyFont="1" applyFill="1" applyBorder="1" applyAlignment="1">
      <alignment horizontal="left" vertical="center" wrapText="1"/>
    </xf>
    <xf numFmtId="179" fontId="0" fillId="33" borderId="16" xfId="0" applyNumberFormat="1" applyFont="1" applyFill="1" applyBorder="1" applyAlignment="1">
      <alignment horizontal="left" vertical="center" wrapText="1"/>
    </xf>
    <xf numFmtId="179" fontId="3" fillId="33" borderId="15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 shrinkToFit="1"/>
    </xf>
    <xf numFmtId="2" fontId="3" fillId="36" borderId="16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179" fontId="0" fillId="36" borderId="15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179" fontId="3" fillId="35" borderId="15" xfId="0" applyNumberFormat="1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 wrapText="1" shrinkToFit="1"/>
    </xf>
    <xf numFmtId="2" fontId="3" fillId="35" borderId="16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3" fillId="35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 shrinkToFit="1"/>
    </xf>
    <xf numFmtId="0" fontId="3" fillId="35" borderId="16" xfId="0" applyFont="1" applyFill="1" applyBorder="1" applyAlignment="1">
      <alignment horizontal="left" vertical="center" wrapText="1" shrinkToFit="1"/>
    </xf>
    <xf numFmtId="0" fontId="3" fillId="37" borderId="17" xfId="0" applyFont="1" applyFill="1" applyBorder="1" applyAlignment="1">
      <alignment vertical="center" wrapText="1" shrinkToFit="1"/>
    </xf>
    <xf numFmtId="0" fontId="3" fillId="37" borderId="18" xfId="0" applyFont="1" applyFill="1" applyBorder="1" applyAlignment="1">
      <alignment vertical="center" wrapText="1" shrinkToFit="1"/>
    </xf>
    <xf numFmtId="179" fontId="0" fillId="33" borderId="19" xfId="0" applyNumberFormat="1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 shrinkToFit="1"/>
    </xf>
    <xf numFmtId="49" fontId="0" fillId="36" borderId="19" xfId="0" applyNumberFormat="1" applyFont="1" applyFill="1" applyBorder="1" applyAlignment="1">
      <alignment horizontal="center" vertical="center" wrapText="1"/>
    </xf>
    <xf numFmtId="2" fontId="0" fillId="36" borderId="20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center" vertical="center" wrapText="1"/>
    </xf>
    <xf numFmtId="1" fontId="3" fillId="37" borderId="16" xfId="0" applyNumberFormat="1" applyFont="1" applyFill="1" applyBorder="1" applyAlignment="1">
      <alignment horizontal="left" vertical="center" wrapText="1"/>
    </xf>
    <xf numFmtId="0" fontId="3" fillId="37" borderId="17" xfId="0" applyFont="1" applyFill="1" applyBorder="1" applyAlignment="1">
      <alignment horizontal="left" vertical="center" wrapText="1" shrinkToFit="1"/>
    </xf>
    <xf numFmtId="177" fontId="3" fillId="37" borderId="18" xfId="47" applyFont="1" applyFill="1" applyBorder="1" applyAlignment="1">
      <alignment vertical="center" wrapText="1" shrinkToFit="1"/>
    </xf>
    <xf numFmtId="179" fontId="3" fillId="33" borderId="19" xfId="0" applyNumberFormat="1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 shrinkToFit="1"/>
    </xf>
    <xf numFmtId="49" fontId="3" fillId="36" borderId="19" xfId="0" applyNumberFormat="1" applyFont="1" applyFill="1" applyBorder="1" applyAlignment="1">
      <alignment horizontal="center" vertical="center" wrapText="1"/>
    </xf>
    <xf numFmtId="2" fontId="3" fillId="36" borderId="20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left" vertical="center" wrapText="1" shrinkToFit="1"/>
    </xf>
    <xf numFmtId="179" fontId="3" fillId="33" borderId="15" xfId="0" applyNumberFormat="1" applyFont="1" applyFill="1" applyBorder="1" applyAlignment="1">
      <alignment vertical="center" wrapText="1"/>
    </xf>
    <xf numFmtId="179" fontId="0" fillId="35" borderId="15" xfId="0" applyNumberFormat="1" applyFont="1" applyFill="1" applyBorder="1" applyAlignment="1">
      <alignment vertical="center" wrapText="1"/>
    </xf>
    <xf numFmtId="179" fontId="3" fillId="36" borderId="15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179" fontId="3" fillId="35" borderId="15" xfId="0" applyNumberFormat="1" applyFont="1" applyFill="1" applyBorder="1" applyAlignment="1">
      <alignment vertical="center" wrapText="1"/>
    </xf>
    <xf numFmtId="2" fontId="3" fillId="36" borderId="15" xfId="0" applyNumberFormat="1" applyFont="1" applyFill="1" applyBorder="1" applyAlignment="1">
      <alignment horizontal="center" vertical="center" wrapText="1"/>
    </xf>
    <xf numFmtId="179" fontId="0" fillId="36" borderId="15" xfId="0" applyNumberFormat="1" applyFont="1" applyFill="1" applyBorder="1" applyAlignment="1">
      <alignment vertical="center" wrapText="1"/>
    </xf>
    <xf numFmtId="2" fontId="3" fillId="35" borderId="19" xfId="0" applyNumberFormat="1" applyFont="1" applyFill="1" applyBorder="1" applyAlignment="1">
      <alignment horizontal="center" vertical="center" wrapText="1"/>
    </xf>
    <xf numFmtId="2" fontId="0" fillId="35" borderId="19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7" borderId="21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vertical="center" wrapText="1" shrinkToFi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179" fontId="0" fillId="33" borderId="15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right" vertical="center" wrapText="1" shrinkToFit="1"/>
    </xf>
    <xf numFmtId="0" fontId="3" fillId="37" borderId="17" xfId="0" applyFont="1" applyFill="1" applyBorder="1" applyAlignment="1">
      <alignment horizontal="right" vertical="center" wrapText="1" shrinkToFit="1"/>
    </xf>
    <xf numFmtId="0" fontId="3" fillId="37" borderId="18" xfId="0" applyFont="1" applyFill="1" applyBorder="1" applyAlignment="1">
      <alignment horizontal="right" vertical="center" wrapText="1" shrinkToFit="1"/>
    </xf>
    <xf numFmtId="2" fontId="3" fillId="37" borderId="16" xfId="0" applyNumberFormat="1" applyFont="1" applyFill="1" applyBorder="1" applyAlignment="1">
      <alignment horizontal="center" vertic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179" fontId="0" fillId="33" borderId="23" xfId="0" applyNumberFormat="1" applyFont="1" applyFill="1" applyBorder="1" applyAlignment="1">
      <alignment horizontal="center" vertical="center" wrapText="1"/>
    </xf>
    <xf numFmtId="179" fontId="0" fillId="33" borderId="24" xfId="0" applyNumberFormat="1" applyFont="1" applyFill="1" applyBorder="1" applyAlignment="1">
      <alignment horizontal="center" vertical="center" wrapText="1"/>
    </xf>
    <xf numFmtId="179" fontId="0" fillId="33" borderId="25" xfId="0" applyNumberFormat="1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49" fontId="3" fillId="37" borderId="2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179" fontId="0" fillId="33" borderId="16" xfId="0" applyNumberFormat="1" applyFont="1" applyFill="1" applyBorder="1" applyAlignment="1">
      <alignment horizontal="center" vertical="center" wrapText="1"/>
    </xf>
    <xf numFmtId="179" fontId="0" fillId="33" borderId="17" xfId="0" applyNumberFormat="1" applyFont="1" applyFill="1" applyBorder="1" applyAlignment="1">
      <alignment horizontal="center" vertical="center" wrapText="1"/>
    </xf>
    <xf numFmtId="179" fontId="0" fillId="33" borderId="18" xfId="0" applyNumberFormat="1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 shrinkToFit="1"/>
    </xf>
    <xf numFmtId="0" fontId="0" fillId="36" borderId="24" xfId="0" applyFont="1" applyFill="1" applyBorder="1" applyAlignment="1">
      <alignment horizontal="center" vertical="center" wrapText="1" shrinkToFit="1"/>
    </xf>
    <xf numFmtId="0" fontId="0" fillId="36" borderId="25" xfId="0" applyFont="1" applyFill="1" applyBorder="1" applyAlignment="1">
      <alignment horizontal="center" vertical="center" wrapText="1" shrinkToFit="1"/>
    </xf>
    <xf numFmtId="0" fontId="0" fillId="37" borderId="15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right" vertical="center" wrapText="1" shrinkToFit="1"/>
    </xf>
    <xf numFmtId="0" fontId="3" fillId="37" borderId="24" xfId="0" applyFont="1" applyFill="1" applyBorder="1" applyAlignment="1">
      <alignment horizontal="right" vertical="center" wrapText="1" shrinkToFit="1"/>
    </xf>
    <xf numFmtId="2" fontId="3" fillId="37" borderId="24" xfId="0" applyNumberFormat="1" applyFont="1" applyFill="1" applyBorder="1" applyAlignment="1">
      <alignment horizontal="center" vertical="center" wrapText="1"/>
    </xf>
    <xf numFmtId="2" fontId="3" fillId="37" borderId="25" xfId="0" applyNumberFormat="1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 wrapText="1"/>
    </xf>
    <xf numFmtId="180" fontId="3" fillId="37" borderId="17" xfId="47" applyNumberFormat="1" applyFont="1" applyFill="1" applyBorder="1" applyAlignment="1">
      <alignment horizontal="center" vertical="center" wrapText="1"/>
    </xf>
    <xf numFmtId="180" fontId="3" fillId="37" borderId="18" xfId="47" applyNumberFormat="1" applyFont="1" applyFill="1" applyBorder="1" applyAlignment="1">
      <alignment horizontal="center" vertical="center" wrapText="1"/>
    </xf>
    <xf numFmtId="179" fontId="0" fillId="33" borderId="2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left"/>
    </xf>
    <xf numFmtId="49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left" shrinkToFit="1"/>
    </xf>
    <xf numFmtId="2" fontId="2" fillId="34" borderId="27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left" shrinkToFit="1"/>
    </xf>
    <xf numFmtId="0" fontId="3" fillId="33" borderId="29" xfId="0" applyFont="1" applyFill="1" applyBorder="1" applyAlignment="1">
      <alignment horizontal="left" shrinkToFit="1"/>
    </xf>
    <xf numFmtId="0" fontId="3" fillId="33" borderId="30" xfId="0" applyFont="1" applyFill="1" applyBorder="1" applyAlignment="1">
      <alignment horizontal="left" shrinkToFit="1"/>
    </xf>
    <xf numFmtId="0" fontId="3" fillId="33" borderId="27" xfId="0" applyFont="1" applyFill="1" applyBorder="1" applyAlignment="1">
      <alignment horizontal="right" shrinkToFit="1"/>
    </xf>
    <xf numFmtId="2" fontId="1" fillId="33" borderId="0" xfId="0" applyNumberFormat="1" applyFont="1" applyFill="1" applyBorder="1" applyAlignment="1">
      <alignment horizontal="right"/>
    </xf>
    <xf numFmtId="179" fontId="1" fillId="33" borderId="0" xfId="0" applyNumberFormat="1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 shrinkToFit="1"/>
    </xf>
    <xf numFmtId="179" fontId="50" fillId="35" borderId="15" xfId="0" applyNumberFormat="1" applyFont="1" applyFill="1" applyBorder="1" applyAlignment="1">
      <alignment vertical="center" wrapText="1"/>
    </xf>
    <xf numFmtId="0" fontId="50" fillId="35" borderId="15" xfId="0" applyFont="1" applyFill="1" applyBorder="1" applyAlignment="1">
      <alignment horizontal="left" vertical="center" wrapText="1" shrinkToFit="1"/>
    </xf>
    <xf numFmtId="49" fontId="50" fillId="35" borderId="15" xfId="0" applyNumberFormat="1" applyFont="1" applyFill="1" applyBorder="1" applyAlignment="1">
      <alignment horizontal="center" vertical="center" wrapText="1"/>
    </xf>
    <xf numFmtId="2" fontId="50" fillId="35" borderId="16" xfId="0" applyNumberFormat="1" applyFont="1" applyFill="1" applyBorder="1" applyAlignment="1">
      <alignment horizontal="center" vertical="center" wrapText="1"/>
    </xf>
    <xf numFmtId="2" fontId="50" fillId="35" borderId="15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179" fontId="51" fillId="36" borderId="15" xfId="0" applyNumberFormat="1" applyFont="1" applyFill="1" applyBorder="1" applyAlignment="1">
      <alignment vertical="center" wrapText="1"/>
    </xf>
    <xf numFmtId="0" fontId="51" fillId="33" borderId="15" xfId="0" applyFont="1" applyFill="1" applyBorder="1" applyAlignment="1">
      <alignment horizontal="left" vertical="center" wrapText="1" shrinkToFit="1"/>
    </xf>
    <xf numFmtId="49" fontId="51" fillId="36" borderId="15" xfId="0" applyNumberFormat="1" applyFont="1" applyFill="1" applyBorder="1" applyAlignment="1">
      <alignment horizontal="center" vertical="center" wrapText="1"/>
    </xf>
    <xf numFmtId="2" fontId="51" fillId="36" borderId="16" xfId="0" applyNumberFormat="1" applyFont="1" applyFill="1" applyBorder="1" applyAlignment="1">
      <alignment horizontal="center" vertical="center" wrapText="1"/>
    </xf>
    <xf numFmtId="2" fontId="51" fillId="33" borderId="19" xfId="0" applyNumberFormat="1" applyFont="1" applyFill="1" applyBorder="1" applyAlignment="1">
      <alignment horizontal="center" vertical="center" wrapText="1"/>
    </xf>
    <xf numFmtId="2" fontId="51" fillId="36" borderId="15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179" fontId="51" fillId="35" borderId="15" xfId="0" applyNumberFormat="1" applyFont="1" applyFill="1" applyBorder="1" applyAlignment="1">
      <alignment vertical="center" wrapText="1"/>
    </xf>
    <xf numFmtId="0" fontId="51" fillId="35" borderId="15" xfId="0" applyFont="1" applyFill="1" applyBorder="1" applyAlignment="1">
      <alignment horizontal="left" vertical="center" wrapText="1" shrinkToFit="1"/>
    </xf>
    <xf numFmtId="49" fontId="51" fillId="35" borderId="15" xfId="0" applyNumberFormat="1" applyFont="1" applyFill="1" applyBorder="1" applyAlignment="1">
      <alignment horizontal="center" vertical="center" wrapText="1"/>
    </xf>
    <xf numFmtId="2" fontId="51" fillId="35" borderId="16" xfId="0" applyNumberFormat="1" applyFont="1" applyFill="1" applyBorder="1" applyAlignment="1">
      <alignment horizontal="center" vertical="center" wrapText="1"/>
    </xf>
    <xf numFmtId="2" fontId="51" fillId="35" borderId="19" xfId="0" applyNumberFormat="1" applyFont="1" applyFill="1" applyBorder="1" applyAlignment="1">
      <alignment horizontal="center" vertical="center" wrapText="1"/>
    </xf>
    <xf numFmtId="2" fontId="51" fillId="35" borderId="15" xfId="0" applyNumberFormat="1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left" vertical="center" wrapText="1" shrinkToFi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0</xdr:row>
      <xdr:rowOff>57150</xdr:rowOff>
    </xdr:from>
    <xdr:to>
      <xdr:col>1</xdr:col>
      <xdr:colOff>2914650</xdr:colOff>
      <xdr:row>3</xdr:row>
      <xdr:rowOff>133350</xdr:rowOff>
    </xdr:to>
    <xdr:pic>
      <xdr:nvPicPr>
        <xdr:cNvPr id="1" name="Imagem 1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7150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0</xdr:row>
      <xdr:rowOff>47625</xdr:rowOff>
    </xdr:from>
    <xdr:to>
      <xdr:col>1</xdr:col>
      <xdr:colOff>2905125</xdr:colOff>
      <xdr:row>3</xdr:row>
      <xdr:rowOff>123825</xdr:rowOff>
    </xdr:to>
    <xdr:pic>
      <xdr:nvPicPr>
        <xdr:cNvPr id="1" name="Imagem 1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625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2105025</xdr:colOff>
      <xdr:row>0</xdr:row>
      <xdr:rowOff>47625</xdr:rowOff>
    </xdr:from>
    <xdr:to>
      <xdr:col>1</xdr:col>
      <xdr:colOff>2838450</xdr:colOff>
      <xdr:row>3</xdr:row>
      <xdr:rowOff>123825</xdr:rowOff>
    </xdr:to>
    <xdr:pic>
      <xdr:nvPicPr>
        <xdr:cNvPr id="1" name="Imagem 1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7625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66675</xdr:rowOff>
    </xdr:from>
    <xdr:to>
      <xdr:col>1</xdr:col>
      <xdr:colOff>1438275</xdr:colOff>
      <xdr:row>3</xdr:row>
      <xdr:rowOff>142875</xdr:rowOff>
    </xdr:to>
    <xdr:pic>
      <xdr:nvPicPr>
        <xdr:cNvPr id="1" name="Imagem 1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6675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="60" zoomScalePageLayoutView="0" workbookViewId="0" topLeftCell="A28">
      <selection activeCell="L51" sqref="L51"/>
    </sheetView>
  </sheetViews>
  <sheetFormatPr defaultColWidth="9.140625" defaultRowHeight="12.75"/>
  <cols>
    <col min="1" max="1" width="8.7109375" style="13" customWidth="1"/>
    <col min="2" max="2" width="55.7109375" style="13" customWidth="1"/>
    <col min="3" max="3" width="6.7109375" style="13" customWidth="1"/>
    <col min="4" max="4" width="12.7109375" style="13" customWidth="1"/>
    <col min="5" max="6" width="12.7109375" style="17" customWidth="1"/>
    <col min="7" max="9" width="12.7109375" style="13" customWidth="1"/>
    <col min="10" max="16384" width="9.140625" style="13" customWidth="1"/>
  </cols>
  <sheetData>
    <row r="1" spans="1:9" ht="15.75" customHeight="1">
      <c r="A1" s="106" t="s">
        <v>5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2.75">
      <c r="A3" s="106"/>
      <c r="B3" s="106"/>
      <c r="C3" s="106"/>
      <c r="D3" s="106"/>
      <c r="E3" s="106"/>
      <c r="F3" s="106"/>
      <c r="G3" s="106"/>
      <c r="H3" s="106"/>
      <c r="I3" s="106"/>
    </row>
    <row r="4" spans="1:9" ht="12.7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5.75" customHeight="1">
      <c r="A5" s="89" t="s">
        <v>90</v>
      </c>
      <c r="B5" s="90"/>
      <c r="C5" s="90"/>
      <c r="D5" s="90"/>
      <c r="E5" s="90"/>
      <c r="F5" s="90"/>
      <c r="G5" s="90"/>
      <c r="H5" s="90"/>
      <c r="I5" s="91"/>
    </row>
    <row r="6" spans="1:9" ht="15.75" customHeight="1">
      <c r="A6" s="107" t="s">
        <v>91</v>
      </c>
      <c r="B6" s="107"/>
      <c r="C6" s="107"/>
      <c r="D6" s="107"/>
      <c r="E6" s="107"/>
      <c r="F6" s="107"/>
      <c r="G6" s="107"/>
      <c r="H6" s="107"/>
      <c r="I6" s="107"/>
    </row>
    <row r="7" spans="1:9" ht="15.75" customHeight="1">
      <c r="A7" s="108" t="s">
        <v>92</v>
      </c>
      <c r="B7" s="108"/>
      <c r="C7" s="108"/>
      <c r="D7" s="108"/>
      <c r="E7" s="108"/>
      <c r="F7" s="108"/>
      <c r="G7" s="108"/>
      <c r="H7" s="108"/>
      <c r="I7" s="108"/>
    </row>
    <row r="8" spans="1:9" ht="18" customHeight="1">
      <c r="A8" s="83" t="s">
        <v>3</v>
      </c>
      <c r="B8" s="84"/>
      <c r="C8" s="84"/>
      <c r="D8" s="84"/>
      <c r="E8" s="84"/>
      <c r="F8" s="85"/>
      <c r="G8" s="86" t="s">
        <v>4</v>
      </c>
      <c r="H8" s="87"/>
      <c r="I8" s="88"/>
    </row>
    <row r="9" spans="1:9" ht="15.75" customHeight="1">
      <c r="A9" s="100" t="s">
        <v>85</v>
      </c>
      <c r="B9" s="100" t="s">
        <v>86</v>
      </c>
      <c r="C9" s="93" t="s">
        <v>88</v>
      </c>
      <c r="D9" s="81" t="s">
        <v>87</v>
      </c>
      <c r="E9" s="93" t="s">
        <v>89</v>
      </c>
      <c r="F9" s="93"/>
      <c r="G9" s="93" t="s">
        <v>661</v>
      </c>
      <c r="H9" s="93"/>
      <c r="I9" s="100" t="s">
        <v>666</v>
      </c>
    </row>
    <row r="10" spans="1:9" ht="12.75">
      <c r="A10" s="104"/>
      <c r="B10" s="81"/>
      <c r="C10" s="105"/>
      <c r="D10" s="82"/>
      <c r="E10" s="77" t="s">
        <v>83</v>
      </c>
      <c r="F10" s="77" t="s">
        <v>84</v>
      </c>
      <c r="G10" s="77" t="s">
        <v>83</v>
      </c>
      <c r="H10" s="77" t="s">
        <v>84</v>
      </c>
      <c r="I10" s="81"/>
    </row>
    <row r="11" spans="1:9" ht="4.5" customHeight="1">
      <c r="A11" s="101"/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56">
        <v>1</v>
      </c>
      <c r="B12" s="57" t="s">
        <v>144</v>
      </c>
      <c r="C12" s="49"/>
      <c r="D12" s="49"/>
      <c r="E12" s="49"/>
      <c r="F12" s="49"/>
      <c r="G12" s="49"/>
      <c r="H12" s="49"/>
      <c r="I12" s="50"/>
    </row>
    <row r="13" spans="1:9" ht="12.75">
      <c r="A13" s="51" t="s">
        <v>6</v>
      </c>
      <c r="B13" s="52" t="s">
        <v>93</v>
      </c>
      <c r="C13" s="53" t="s">
        <v>140</v>
      </c>
      <c r="D13" s="54">
        <v>1</v>
      </c>
      <c r="E13" s="55"/>
      <c r="F13" s="55"/>
      <c r="G13" s="55">
        <f>D13*E13</f>
        <v>0</v>
      </c>
      <c r="H13" s="55">
        <f>D13*F13</f>
        <v>0</v>
      </c>
      <c r="I13" s="55">
        <f>G13+H13</f>
        <v>0</v>
      </c>
    </row>
    <row r="14" spans="1:9" ht="25.5">
      <c r="A14" s="33" t="s">
        <v>7</v>
      </c>
      <c r="B14" s="23" t="s">
        <v>94</v>
      </c>
      <c r="C14" s="21" t="s">
        <v>140</v>
      </c>
      <c r="D14" s="27">
        <v>1</v>
      </c>
      <c r="E14" s="15"/>
      <c r="F14" s="15"/>
      <c r="G14" s="15">
        <f>D13*E13</f>
        <v>0</v>
      </c>
      <c r="H14" s="15">
        <f>D13*F13</f>
        <v>0</v>
      </c>
      <c r="I14" s="15">
        <f>G14+H14</f>
        <v>0</v>
      </c>
    </row>
    <row r="15" spans="1:9" ht="12.75">
      <c r="A15" s="32" t="s">
        <v>8</v>
      </c>
      <c r="B15" s="22" t="s">
        <v>95</v>
      </c>
      <c r="C15" s="19" t="s">
        <v>140</v>
      </c>
      <c r="D15" s="25">
        <v>1</v>
      </c>
      <c r="E15" s="14"/>
      <c r="F15" s="14"/>
      <c r="G15" s="14">
        <f>D15*E15</f>
        <v>0</v>
      </c>
      <c r="H15" s="14">
        <f>D15*F15</f>
        <v>0</v>
      </c>
      <c r="I15" s="14">
        <f aca="true" t="shared" si="0" ref="I15:I61">G15+H15</f>
        <v>0</v>
      </c>
    </row>
    <row r="16" spans="1:9" ht="12.75">
      <c r="A16" s="33" t="s">
        <v>9</v>
      </c>
      <c r="B16" s="23" t="s">
        <v>96</v>
      </c>
      <c r="C16" s="21" t="s">
        <v>140</v>
      </c>
      <c r="D16" s="27">
        <v>1</v>
      </c>
      <c r="E16" s="15"/>
      <c r="F16" s="15"/>
      <c r="G16" s="15">
        <f>D15*E15</f>
        <v>0</v>
      </c>
      <c r="H16" s="15">
        <f>D15*F15</f>
        <v>0</v>
      </c>
      <c r="I16" s="15">
        <f t="shared" si="0"/>
        <v>0</v>
      </c>
    </row>
    <row r="17" spans="1:9" ht="25.5">
      <c r="A17" s="32" t="s">
        <v>10</v>
      </c>
      <c r="B17" s="22" t="s">
        <v>97</v>
      </c>
      <c r="C17" s="19" t="s">
        <v>140</v>
      </c>
      <c r="D17" s="25">
        <v>3</v>
      </c>
      <c r="E17" s="14"/>
      <c r="F17" s="14"/>
      <c r="G17" s="14">
        <f>D17*E17</f>
        <v>0</v>
      </c>
      <c r="H17" s="14">
        <f>D17*F17</f>
        <v>0</v>
      </c>
      <c r="I17" s="14">
        <f t="shared" si="0"/>
        <v>0</v>
      </c>
    </row>
    <row r="18" spans="1:9" ht="25.5">
      <c r="A18" s="33" t="s">
        <v>11</v>
      </c>
      <c r="B18" s="23" t="s">
        <v>98</v>
      </c>
      <c r="C18" s="21" t="s">
        <v>140</v>
      </c>
      <c r="D18" s="27">
        <v>4</v>
      </c>
      <c r="E18" s="15"/>
      <c r="F18" s="15"/>
      <c r="G18" s="15">
        <f>D17*E17</f>
        <v>0</v>
      </c>
      <c r="H18" s="15">
        <f>D17*F17</f>
        <v>0</v>
      </c>
      <c r="I18" s="15">
        <f t="shared" si="0"/>
        <v>0</v>
      </c>
    </row>
    <row r="19" spans="1:9" ht="25.5">
      <c r="A19" s="32" t="s">
        <v>12</v>
      </c>
      <c r="B19" s="22" t="s">
        <v>99</v>
      </c>
      <c r="C19" s="19" t="s">
        <v>140</v>
      </c>
      <c r="D19" s="25">
        <v>1</v>
      </c>
      <c r="E19" s="14"/>
      <c r="F19" s="14"/>
      <c r="G19" s="14">
        <f>D19*E19</f>
        <v>0</v>
      </c>
      <c r="H19" s="14">
        <f>D19*F19</f>
        <v>0</v>
      </c>
      <c r="I19" s="14">
        <f t="shared" si="0"/>
        <v>0</v>
      </c>
    </row>
    <row r="20" spans="1:9" ht="25.5">
      <c r="A20" s="33" t="s">
        <v>13</v>
      </c>
      <c r="B20" s="23" t="s">
        <v>100</v>
      </c>
      <c r="C20" s="21" t="s">
        <v>140</v>
      </c>
      <c r="D20" s="27">
        <v>3</v>
      </c>
      <c r="E20" s="15"/>
      <c r="F20" s="15"/>
      <c r="G20" s="15">
        <f>D19*E19</f>
        <v>0</v>
      </c>
      <c r="H20" s="15">
        <f>D19*F19</f>
        <v>0</v>
      </c>
      <c r="I20" s="15">
        <f t="shared" si="0"/>
        <v>0</v>
      </c>
    </row>
    <row r="21" spans="1:9" ht="12.75">
      <c r="A21" s="32" t="s">
        <v>14</v>
      </c>
      <c r="B21" s="22" t="s">
        <v>101</v>
      </c>
      <c r="C21" s="19" t="s">
        <v>140</v>
      </c>
      <c r="D21" s="25">
        <v>3</v>
      </c>
      <c r="E21" s="14"/>
      <c r="F21" s="14"/>
      <c r="G21" s="14">
        <f>D21*E21</f>
        <v>0</v>
      </c>
      <c r="H21" s="14">
        <f>D21*F21</f>
        <v>0</v>
      </c>
      <c r="I21" s="14">
        <f t="shared" si="0"/>
        <v>0</v>
      </c>
    </row>
    <row r="22" spans="1:9" ht="12.75">
      <c r="A22" s="33" t="s">
        <v>15</v>
      </c>
      <c r="B22" s="23" t="s">
        <v>102</v>
      </c>
      <c r="C22" s="21" t="s">
        <v>140</v>
      </c>
      <c r="D22" s="27">
        <v>3</v>
      </c>
      <c r="E22" s="15"/>
      <c r="F22" s="15"/>
      <c r="G22" s="15">
        <f>D21*E21</f>
        <v>0</v>
      </c>
      <c r="H22" s="15">
        <f>D21*F21</f>
        <v>0</v>
      </c>
      <c r="I22" s="15">
        <f t="shared" si="0"/>
        <v>0</v>
      </c>
    </row>
    <row r="23" spans="1:9" ht="12.75">
      <c r="A23" s="32" t="s">
        <v>16</v>
      </c>
      <c r="B23" s="22" t="s">
        <v>103</v>
      </c>
      <c r="C23" s="19" t="s">
        <v>140</v>
      </c>
      <c r="D23" s="25">
        <v>3</v>
      </c>
      <c r="E23" s="14"/>
      <c r="F23" s="14"/>
      <c r="G23" s="14">
        <f>D23*E23</f>
        <v>0</v>
      </c>
      <c r="H23" s="14">
        <f>D23*F23</f>
        <v>0</v>
      </c>
      <c r="I23" s="14">
        <f t="shared" si="0"/>
        <v>0</v>
      </c>
    </row>
    <row r="24" spans="1:9" ht="25.5">
      <c r="A24" s="33" t="s">
        <v>17</v>
      </c>
      <c r="B24" s="23" t="s">
        <v>104</v>
      </c>
      <c r="C24" s="21" t="s">
        <v>140</v>
      </c>
      <c r="D24" s="27">
        <v>2</v>
      </c>
      <c r="E24" s="15"/>
      <c r="F24" s="15"/>
      <c r="G24" s="15">
        <f>D23*E23</f>
        <v>0</v>
      </c>
      <c r="H24" s="15">
        <f>D23*F23</f>
        <v>0</v>
      </c>
      <c r="I24" s="15">
        <f t="shared" si="0"/>
        <v>0</v>
      </c>
    </row>
    <row r="25" spans="1:9" ht="12.75">
      <c r="A25" s="32" t="s">
        <v>18</v>
      </c>
      <c r="B25" s="22" t="s">
        <v>105</v>
      </c>
      <c r="C25" s="19" t="s">
        <v>140</v>
      </c>
      <c r="D25" s="25">
        <v>4</v>
      </c>
      <c r="E25" s="14"/>
      <c r="F25" s="14"/>
      <c r="G25" s="14">
        <f>D25*E25</f>
        <v>0</v>
      </c>
      <c r="H25" s="14">
        <f>D25*F25</f>
        <v>0</v>
      </c>
      <c r="I25" s="14">
        <f t="shared" si="0"/>
        <v>0</v>
      </c>
    </row>
    <row r="26" spans="1:9" ht="12.75">
      <c r="A26" s="33" t="s">
        <v>19</v>
      </c>
      <c r="B26" s="23" t="s">
        <v>106</v>
      </c>
      <c r="C26" s="21" t="s">
        <v>141</v>
      </c>
      <c r="D26" s="27">
        <v>5</v>
      </c>
      <c r="E26" s="15"/>
      <c r="F26" s="15"/>
      <c r="G26" s="15">
        <f>D25*E25</f>
        <v>0</v>
      </c>
      <c r="H26" s="15">
        <f>D25*F25</f>
        <v>0</v>
      </c>
      <c r="I26" s="15">
        <f t="shared" si="0"/>
        <v>0</v>
      </c>
    </row>
    <row r="27" spans="1:9" ht="25.5">
      <c r="A27" s="32" t="s">
        <v>20</v>
      </c>
      <c r="B27" s="22" t="s">
        <v>107</v>
      </c>
      <c r="C27" s="19" t="s">
        <v>142</v>
      </c>
      <c r="D27" s="25">
        <v>2</v>
      </c>
      <c r="E27" s="14"/>
      <c r="F27" s="14"/>
      <c r="G27" s="14">
        <f>D27*E27</f>
        <v>0</v>
      </c>
      <c r="H27" s="14">
        <f>D27*F27</f>
        <v>0</v>
      </c>
      <c r="I27" s="14">
        <f t="shared" si="0"/>
        <v>0</v>
      </c>
    </row>
    <row r="28" spans="1:9" ht="12.75">
      <c r="A28" s="33" t="s">
        <v>21</v>
      </c>
      <c r="B28" s="23" t="s">
        <v>108</v>
      </c>
      <c r="C28" s="21" t="s">
        <v>140</v>
      </c>
      <c r="D28" s="27">
        <v>4</v>
      </c>
      <c r="E28" s="15"/>
      <c r="F28" s="15"/>
      <c r="G28" s="15">
        <f>D27*E27</f>
        <v>0</v>
      </c>
      <c r="H28" s="15">
        <f>D27*F27</f>
        <v>0</v>
      </c>
      <c r="I28" s="15">
        <f t="shared" si="0"/>
        <v>0</v>
      </c>
    </row>
    <row r="29" spans="1:9" ht="12.75">
      <c r="A29" s="32" t="s">
        <v>22</v>
      </c>
      <c r="B29" s="22" t="s">
        <v>139</v>
      </c>
      <c r="C29" s="19" t="s">
        <v>141</v>
      </c>
      <c r="D29" s="25">
        <v>20</v>
      </c>
      <c r="E29" s="14"/>
      <c r="F29" s="14"/>
      <c r="G29" s="14">
        <f>D29*E29</f>
        <v>0</v>
      </c>
      <c r="H29" s="14">
        <f>D29*F29</f>
        <v>0</v>
      </c>
      <c r="I29" s="14">
        <f t="shared" si="0"/>
        <v>0</v>
      </c>
    </row>
    <row r="30" spans="1:9" ht="25.5">
      <c r="A30" s="33" t="s">
        <v>23</v>
      </c>
      <c r="B30" s="23" t="s">
        <v>109</v>
      </c>
      <c r="C30" s="21" t="s">
        <v>141</v>
      </c>
      <c r="D30" s="27">
        <v>20</v>
      </c>
      <c r="E30" s="15"/>
      <c r="F30" s="15"/>
      <c r="G30" s="15">
        <f>D29*E29</f>
        <v>0</v>
      </c>
      <c r="H30" s="15">
        <f>D29*F29</f>
        <v>0</v>
      </c>
      <c r="I30" s="15">
        <f t="shared" si="0"/>
        <v>0</v>
      </c>
    </row>
    <row r="31" spans="1:9" ht="25.5">
      <c r="A31" s="32" t="s">
        <v>24</v>
      </c>
      <c r="B31" s="22" t="s">
        <v>110</v>
      </c>
      <c r="C31" s="19" t="s">
        <v>141</v>
      </c>
      <c r="D31" s="25">
        <v>20</v>
      </c>
      <c r="E31" s="14"/>
      <c r="F31" s="14"/>
      <c r="G31" s="14">
        <f>D31*E31</f>
        <v>0</v>
      </c>
      <c r="H31" s="14">
        <f>D31*F31</f>
        <v>0</v>
      </c>
      <c r="I31" s="14">
        <f t="shared" si="0"/>
        <v>0</v>
      </c>
    </row>
    <row r="32" spans="1:9" ht="12.75">
      <c r="A32" s="33" t="s">
        <v>25</v>
      </c>
      <c r="B32" s="23" t="s">
        <v>111</v>
      </c>
      <c r="C32" s="21" t="s">
        <v>141</v>
      </c>
      <c r="D32" s="27">
        <v>40</v>
      </c>
      <c r="E32" s="15"/>
      <c r="F32" s="15"/>
      <c r="G32" s="15">
        <f>D31*E31</f>
        <v>0</v>
      </c>
      <c r="H32" s="15">
        <f>D31*F31</f>
        <v>0</v>
      </c>
      <c r="I32" s="15">
        <f t="shared" si="0"/>
        <v>0</v>
      </c>
    </row>
    <row r="33" spans="1:9" ht="25.5">
      <c r="A33" s="32" t="s">
        <v>26</v>
      </c>
      <c r="B33" s="22" t="s">
        <v>112</v>
      </c>
      <c r="C33" s="19" t="s">
        <v>140</v>
      </c>
      <c r="D33" s="25">
        <v>6</v>
      </c>
      <c r="E33" s="14"/>
      <c r="F33" s="14"/>
      <c r="G33" s="14">
        <f>D33*E33</f>
        <v>0</v>
      </c>
      <c r="H33" s="14">
        <f>D33*F33</f>
        <v>0</v>
      </c>
      <c r="I33" s="14">
        <f t="shared" si="0"/>
        <v>0</v>
      </c>
    </row>
    <row r="34" spans="1:9" ht="25.5">
      <c r="A34" s="33" t="s">
        <v>27</v>
      </c>
      <c r="B34" s="23" t="s">
        <v>113</v>
      </c>
      <c r="C34" s="21" t="s">
        <v>140</v>
      </c>
      <c r="D34" s="27">
        <v>3</v>
      </c>
      <c r="E34" s="15"/>
      <c r="F34" s="15"/>
      <c r="G34" s="15">
        <f>D33*E33</f>
        <v>0</v>
      </c>
      <c r="H34" s="15">
        <f>D33*F33</f>
        <v>0</v>
      </c>
      <c r="I34" s="15">
        <f t="shared" si="0"/>
        <v>0</v>
      </c>
    </row>
    <row r="35" spans="1:9" ht="25.5">
      <c r="A35" s="32" t="s">
        <v>28</v>
      </c>
      <c r="B35" s="22" t="s">
        <v>114</v>
      </c>
      <c r="C35" s="19" t="s">
        <v>140</v>
      </c>
      <c r="D35" s="25">
        <v>2</v>
      </c>
      <c r="E35" s="14"/>
      <c r="F35" s="14"/>
      <c r="G35" s="14">
        <f>D35*E35</f>
        <v>0</v>
      </c>
      <c r="H35" s="14">
        <f>D35*F35</f>
        <v>0</v>
      </c>
      <c r="I35" s="14">
        <f t="shared" si="0"/>
        <v>0</v>
      </c>
    </row>
    <row r="36" spans="1:9" ht="25.5">
      <c r="A36" s="33" t="s">
        <v>29</v>
      </c>
      <c r="B36" s="23" t="s">
        <v>115</v>
      </c>
      <c r="C36" s="21" t="s">
        <v>140</v>
      </c>
      <c r="D36" s="27">
        <v>1</v>
      </c>
      <c r="E36" s="15"/>
      <c r="F36" s="15"/>
      <c r="G36" s="15">
        <f>D35*E35</f>
        <v>0</v>
      </c>
      <c r="H36" s="15">
        <f>D35*F35</f>
        <v>0</v>
      </c>
      <c r="I36" s="15">
        <f t="shared" si="0"/>
        <v>0</v>
      </c>
    </row>
    <row r="37" spans="1:9" ht="25.5">
      <c r="A37" s="32" t="s">
        <v>30</v>
      </c>
      <c r="B37" s="22" t="s">
        <v>116</v>
      </c>
      <c r="C37" s="19" t="s">
        <v>140</v>
      </c>
      <c r="D37" s="25">
        <v>1</v>
      </c>
      <c r="E37" s="14"/>
      <c r="F37" s="14"/>
      <c r="G37" s="14">
        <f>D37*E37</f>
        <v>0</v>
      </c>
      <c r="H37" s="14">
        <f>D37*F37</f>
        <v>0</v>
      </c>
      <c r="I37" s="14">
        <f t="shared" si="0"/>
        <v>0</v>
      </c>
    </row>
    <row r="38" spans="1:9" ht="25.5">
      <c r="A38" s="33" t="s">
        <v>31</v>
      </c>
      <c r="B38" s="23" t="s">
        <v>117</v>
      </c>
      <c r="C38" s="21" t="s">
        <v>140</v>
      </c>
      <c r="D38" s="27">
        <v>1</v>
      </c>
      <c r="E38" s="15"/>
      <c r="F38" s="15"/>
      <c r="G38" s="15">
        <f>D37*E37</f>
        <v>0</v>
      </c>
      <c r="H38" s="15">
        <f>D37*F37</f>
        <v>0</v>
      </c>
      <c r="I38" s="15">
        <f t="shared" si="0"/>
        <v>0</v>
      </c>
    </row>
    <row r="39" spans="1:9" ht="12.75">
      <c r="A39" s="32" t="s">
        <v>32</v>
      </c>
      <c r="B39" s="22" t="s">
        <v>118</v>
      </c>
      <c r="C39" s="19" t="s">
        <v>143</v>
      </c>
      <c r="D39" s="25">
        <v>2</v>
      </c>
      <c r="E39" s="14"/>
      <c r="F39" s="14"/>
      <c r="G39" s="14">
        <f>D39*E39</f>
        <v>0</v>
      </c>
      <c r="H39" s="14">
        <f>D39*F39</f>
        <v>0</v>
      </c>
      <c r="I39" s="14">
        <f t="shared" si="0"/>
        <v>0</v>
      </c>
    </row>
    <row r="40" spans="1:9" ht="25.5">
      <c r="A40" s="33" t="s">
        <v>33</v>
      </c>
      <c r="B40" s="23" t="s">
        <v>119</v>
      </c>
      <c r="C40" s="21" t="s">
        <v>140</v>
      </c>
      <c r="D40" s="27">
        <v>1</v>
      </c>
      <c r="E40" s="15"/>
      <c r="F40" s="15"/>
      <c r="G40" s="15">
        <f>D39*E39</f>
        <v>0</v>
      </c>
      <c r="H40" s="15">
        <f>D39*F39</f>
        <v>0</v>
      </c>
      <c r="I40" s="15">
        <f t="shared" si="0"/>
        <v>0</v>
      </c>
    </row>
    <row r="41" spans="1:9" ht="25.5">
      <c r="A41" s="32" t="s">
        <v>34</v>
      </c>
      <c r="B41" s="22" t="s">
        <v>120</v>
      </c>
      <c r="C41" s="19" t="s">
        <v>140</v>
      </c>
      <c r="D41" s="25">
        <v>1</v>
      </c>
      <c r="E41" s="14"/>
      <c r="F41" s="14"/>
      <c r="G41" s="14">
        <f>D41*E41</f>
        <v>0</v>
      </c>
      <c r="H41" s="14">
        <f>D41*F41</f>
        <v>0</v>
      </c>
      <c r="I41" s="14">
        <f t="shared" si="0"/>
        <v>0</v>
      </c>
    </row>
    <row r="42" spans="1:9" ht="12.75">
      <c r="A42" s="33" t="s">
        <v>35</v>
      </c>
      <c r="B42" s="23" t="s">
        <v>121</v>
      </c>
      <c r="C42" s="21" t="s">
        <v>140</v>
      </c>
      <c r="D42" s="27">
        <v>3</v>
      </c>
      <c r="E42" s="15"/>
      <c r="F42" s="15"/>
      <c r="G42" s="15">
        <f>D41*E41</f>
        <v>0</v>
      </c>
      <c r="H42" s="15">
        <f>D41*F41</f>
        <v>0</v>
      </c>
      <c r="I42" s="15">
        <f t="shared" si="0"/>
        <v>0</v>
      </c>
    </row>
    <row r="43" spans="1:9" ht="25.5">
      <c r="A43" s="32" t="s">
        <v>36</v>
      </c>
      <c r="B43" s="22" t="s">
        <v>122</v>
      </c>
      <c r="C43" s="19" t="s">
        <v>141</v>
      </c>
      <c r="D43" s="25">
        <v>80</v>
      </c>
      <c r="E43" s="14"/>
      <c r="F43" s="14"/>
      <c r="G43" s="14">
        <f>D43*E43</f>
        <v>0</v>
      </c>
      <c r="H43" s="14">
        <f>D43*F43</f>
        <v>0</v>
      </c>
      <c r="I43" s="14">
        <f t="shared" si="0"/>
        <v>0</v>
      </c>
    </row>
    <row r="44" spans="1:9" ht="25.5">
      <c r="A44" s="33" t="s">
        <v>37</v>
      </c>
      <c r="B44" s="23" t="s">
        <v>123</v>
      </c>
      <c r="C44" s="21" t="s">
        <v>140</v>
      </c>
      <c r="D44" s="27">
        <v>3</v>
      </c>
      <c r="E44" s="15"/>
      <c r="F44" s="15"/>
      <c r="G44" s="15">
        <f>D43*E43</f>
        <v>0</v>
      </c>
      <c r="H44" s="15">
        <f>D43*F43</f>
        <v>0</v>
      </c>
      <c r="I44" s="15">
        <f t="shared" si="0"/>
        <v>0</v>
      </c>
    </row>
    <row r="45" spans="1:9" ht="38.25">
      <c r="A45" s="32" t="s">
        <v>38</v>
      </c>
      <c r="B45" s="22" t="s">
        <v>124</v>
      </c>
      <c r="C45" s="19" t="s">
        <v>140</v>
      </c>
      <c r="D45" s="25">
        <v>2</v>
      </c>
      <c r="E45" s="14"/>
      <c r="F45" s="14"/>
      <c r="G45" s="14">
        <f>D45*E45</f>
        <v>0</v>
      </c>
      <c r="H45" s="14">
        <f>D45*F45</f>
        <v>0</v>
      </c>
      <c r="I45" s="14">
        <f t="shared" si="0"/>
        <v>0</v>
      </c>
    </row>
    <row r="46" spans="1:9" ht="25.5">
      <c r="A46" s="33" t="s">
        <v>39</v>
      </c>
      <c r="B46" s="23" t="s">
        <v>125</v>
      </c>
      <c r="C46" s="21" t="s">
        <v>140</v>
      </c>
      <c r="D46" s="27">
        <v>1</v>
      </c>
      <c r="E46" s="15"/>
      <c r="F46" s="15"/>
      <c r="G46" s="15">
        <f>D45*E45</f>
        <v>0</v>
      </c>
      <c r="H46" s="15">
        <f>D45*F45</f>
        <v>0</v>
      </c>
      <c r="I46" s="15">
        <f t="shared" si="0"/>
        <v>0</v>
      </c>
    </row>
    <row r="47" spans="1:9" ht="38.25">
      <c r="A47" s="32" t="s">
        <v>40</v>
      </c>
      <c r="B47" s="22" t="s">
        <v>126</v>
      </c>
      <c r="C47" s="19" t="s">
        <v>141</v>
      </c>
      <c r="D47" s="25">
        <v>60</v>
      </c>
      <c r="E47" s="14"/>
      <c r="F47" s="14"/>
      <c r="G47" s="14">
        <f>D47*E47</f>
        <v>0</v>
      </c>
      <c r="H47" s="14">
        <f>D47*F47</f>
        <v>0</v>
      </c>
      <c r="I47" s="14">
        <f t="shared" si="0"/>
        <v>0</v>
      </c>
    </row>
    <row r="48" spans="1:9" ht="38.25">
      <c r="A48" s="33" t="s">
        <v>41</v>
      </c>
      <c r="B48" s="23" t="s">
        <v>127</v>
      </c>
      <c r="C48" s="21" t="s">
        <v>141</v>
      </c>
      <c r="D48" s="27">
        <v>60</v>
      </c>
      <c r="E48" s="15"/>
      <c r="F48" s="15"/>
      <c r="G48" s="15">
        <f>D47*E47</f>
        <v>0</v>
      </c>
      <c r="H48" s="15">
        <f>D47*F47</f>
        <v>0</v>
      </c>
      <c r="I48" s="15">
        <f t="shared" si="0"/>
        <v>0</v>
      </c>
    </row>
    <row r="49" spans="1:9" ht="38.25">
      <c r="A49" s="32" t="s">
        <v>42</v>
      </c>
      <c r="B49" s="22" t="s">
        <v>128</v>
      </c>
      <c r="C49" s="19" t="s">
        <v>141</v>
      </c>
      <c r="D49" s="25">
        <v>60</v>
      </c>
      <c r="E49" s="14"/>
      <c r="F49" s="14"/>
      <c r="G49" s="14">
        <f>D49*E49</f>
        <v>0</v>
      </c>
      <c r="H49" s="14">
        <f>D49*F49</f>
        <v>0</v>
      </c>
      <c r="I49" s="14">
        <f t="shared" si="0"/>
        <v>0</v>
      </c>
    </row>
    <row r="50" spans="1:9" ht="38.25">
      <c r="A50" s="33" t="s">
        <v>43</v>
      </c>
      <c r="B50" s="23" t="s">
        <v>129</v>
      </c>
      <c r="C50" s="21" t="s">
        <v>141</v>
      </c>
      <c r="D50" s="27">
        <v>60</v>
      </c>
      <c r="E50" s="15"/>
      <c r="F50" s="15"/>
      <c r="G50" s="15">
        <f>D49*E49</f>
        <v>0</v>
      </c>
      <c r="H50" s="15">
        <f>D49*F49</f>
        <v>0</v>
      </c>
      <c r="I50" s="15">
        <f t="shared" si="0"/>
        <v>0</v>
      </c>
    </row>
    <row r="51" spans="1:9" ht="38.25">
      <c r="A51" s="32" t="s">
        <v>44</v>
      </c>
      <c r="B51" s="22" t="s">
        <v>130</v>
      </c>
      <c r="C51" s="19" t="s">
        <v>141</v>
      </c>
      <c r="D51" s="25">
        <v>60</v>
      </c>
      <c r="E51" s="14"/>
      <c r="F51" s="14"/>
      <c r="G51" s="14">
        <f>D51*E51</f>
        <v>0</v>
      </c>
      <c r="H51" s="14">
        <f>D51*F51</f>
        <v>0</v>
      </c>
      <c r="I51" s="14">
        <f t="shared" si="0"/>
        <v>0</v>
      </c>
    </row>
    <row r="52" spans="1:9" ht="38.25">
      <c r="A52" s="33" t="s">
        <v>45</v>
      </c>
      <c r="B52" s="23" t="s">
        <v>131</v>
      </c>
      <c r="C52" s="21" t="s">
        <v>141</v>
      </c>
      <c r="D52" s="27">
        <v>60</v>
      </c>
      <c r="E52" s="15"/>
      <c r="F52" s="15"/>
      <c r="G52" s="15">
        <f>D51*E51</f>
        <v>0</v>
      </c>
      <c r="H52" s="15">
        <f>D51*F51</f>
        <v>0</v>
      </c>
      <c r="I52" s="15">
        <f t="shared" si="0"/>
        <v>0</v>
      </c>
    </row>
    <row r="53" spans="1:9" ht="38.25">
      <c r="A53" s="32" t="s">
        <v>46</v>
      </c>
      <c r="B53" s="22" t="s">
        <v>132</v>
      </c>
      <c r="C53" s="19" t="s">
        <v>141</v>
      </c>
      <c r="D53" s="25">
        <v>60</v>
      </c>
      <c r="E53" s="14"/>
      <c r="F53" s="14"/>
      <c r="G53" s="14">
        <f>D53*E53</f>
        <v>0</v>
      </c>
      <c r="H53" s="14">
        <f>D53*F53</f>
        <v>0</v>
      </c>
      <c r="I53" s="14">
        <f t="shared" si="0"/>
        <v>0</v>
      </c>
    </row>
    <row r="54" spans="1:9" ht="38.25">
      <c r="A54" s="33" t="s">
        <v>47</v>
      </c>
      <c r="B54" s="23" t="s">
        <v>133</v>
      </c>
      <c r="C54" s="21" t="s">
        <v>141</v>
      </c>
      <c r="D54" s="27">
        <v>60</v>
      </c>
      <c r="E54" s="15"/>
      <c r="F54" s="15"/>
      <c r="G54" s="15">
        <f>D53*E53</f>
        <v>0</v>
      </c>
      <c r="H54" s="15">
        <f>D53*F53</f>
        <v>0</v>
      </c>
      <c r="I54" s="15">
        <f t="shared" si="0"/>
        <v>0</v>
      </c>
    </row>
    <row r="55" spans="1:9" ht="38.25">
      <c r="A55" s="32" t="s">
        <v>48</v>
      </c>
      <c r="B55" s="22" t="s">
        <v>134</v>
      </c>
      <c r="C55" s="19" t="s">
        <v>141</v>
      </c>
      <c r="D55" s="25">
        <v>60</v>
      </c>
      <c r="E55" s="14"/>
      <c r="F55" s="14"/>
      <c r="G55" s="14">
        <f>D55*E55</f>
        <v>0</v>
      </c>
      <c r="H55" s="14">
        <f>D55*F55</f>
        <v>0</v>
      </c>
      <c r="I55" s="14">
        <f t="shared" si="0"/>
        <v>0</v>
      </c>
    </row>
    <row r="56" spans="1:9" ht="25.5">
      <c r="A56" s="33" t="s">
        <v>49</v>
      </c>
      <c r="B56" s="23" t="s">
        <v>125</v>
      </c>
      <c r="C56" s="21" t="s">
        <v>140</v>
      </c>
      <c r="D56" s="27">
        <v>2</v>
      </c>
      <c r="E56" s="15"/>
      <c r="F56" s="15"/>
      <c r="G56" s="15">
        <f>D55*E55</f>
        <v>0</v>
      </c>
      <c r="H56" s="15">
        <f>D55*F55</f>
        <v>0</v>
      </c>
      <c r="I56" s="15">
        <f t="shared" si="0"/>
        <v>0</v>
      </c>
    </row>
    <row r="57" spans="1:9" ht="25.5">
      <c r="A57" s="32" t="s">
        <v>50</v>
      </c>
      <c r="B57" s="22" t="s">
        <v>135</v>
      </c>
      <c r="C57" s="19" t="s">
        <v>140</v>
      </c>
      <c r="D57" s="25">
        <v>1</v>
      </c>
      <c r="E57" s="14"/>
      <c r="F57" s="14"/>
      <c r="G57" s="14">
        <f>D57*E57</f>
        <v>0</v>
      </c>
      <c r="H57" s="14">
        <f>D57*F57</f>
        <v>0</v>
      </c>
      <c r="I57" s="14">
        <f t="shared" si="0"/>
        <v>0</v>
      </c>
    </row>
    <row r="58" spans="1:9" ht="12.75">
      <c r="A58" s="33" t="s">
        <v>51</v>
      </c>
      <c r="B58" s="23" t="s">
        <v>136</v>
      </c>
      <c r="C58" s="21" t="s">
        <v>141</v>
      </c>
      <c r="D58" s="27">
        <v>15</v>
      </c>
      <c r="E58" s="15"/>
      <c r="F58" s="15"/>
      <c r="G58" s="15">
        <f>D57*E57</f>
        <v>0</v>
      </c>
      <c r="H58" s="15">
        <f>D57*F57</f>
        <v>0</v>
      </c>
      <c r="I58" s="15">
        <f t="shared" si="0"/>
        <v>0</v>
      </c>
    </row>
    <row r="59" spans="1:9" ht="12.75">
      <c r="A59" s="32" t="s">
        <v>52</v>
      </c>
      <c r="B59" s="22" t="s">
        <v>137</v>
      </c>
      <c r="C59" s="19" t="s">
        <v>141</v>
      </c>
      <c r="D59" s="25">
        <v>15</v>
      </c>
      <c r="E59" s="14"/>
      <c r="F59" s="14"/>
      <c r="G59" s="14">
        <f>D59*E59</f>
        <v>0</v>
      </c>
      <c r="H59" s="14">
        <f>D59*F59</f>
        <v>0</v>
      </c>
      <c r="I59" s="14">
        <f t="shared" si="0"/>
        <v>0</v>
      </c>
    </row>
    <row r="60" spans="1:9" ht="12.75">
      <c r="A60" s="33" t="s">
        <v>53</v>
      </c>
      <c r="B60" s="23" t="s">
        <v>138</v>
      </c>
      <c r="C60" s="21" t="s">
        <v>141</v>
      </c>
      <c r="D60" s="27">
        <v>15</v>
      </c>
      <c r="E60" s="15"/>
      <c r="F60" s="15"/>
      <c r="G60" s="15">
        <f>D59*E59</f>
        <v>0</v>
      </c>
      <c r="H60" s="15">
        <f>D59*F59</f>
        <v>0</v>
      </c>
      <c r="I60" s="15">
        <f t="shared" si="0"/>
        <v>0</v>
      </c>
    </row>
    <row r="61" spans="1:9" ht="12.75">
      <c r="A61" s="34" t="s">
        <v>54</v>
      </c>
      <c r="B61" s="22" t="s">
        <v>145</v>
      </c>
      <c r="C61" s="26"/>
      <c r="D61" s="25"/>
      <c r="E61" s="14"/>
      <c r="F61" s="14"/>
      <c r="G61" s="14">
        <v>0</v>
      </c>
      <c r="H61" s="14">
        <f>E61+F61</f>
        <v>0</v>
      </c>
      <c r="I61" s="14">
        <f t="shared" si="0"/>
        <v>0</v>
      </c>
    </row>
    <row r="62" spans="1:9" ht="4.5" customHeight="1">
      <c r="A62" s="92"/>
      <c r="B62" s="92"/>
      <c r="C62" s="92"/>
      <c r="D62" s="92"/>
      <c r="E62" s="92"/>
      <c r="F62" s="92"/>
      <c r="G62" s="92"/>
      <c r="H62" s="92"/>
      <c r="I62" s="92"/>
    </row>
    <row r="63" spans="1:9" ht="12.75" customHeight="1">
      <c r="A63" s="94" t="s">
        <v>662</v>
      </c>
      <c r="B63" s="95"/>
      <c r="C63" s="95"/>
      <c r="D63" s="95"/>
      <c r="E63" s="95"/>
      <c r="F63" s="96"/>
      <c r="G63" s="97">
        <f>SUM(G13:G61)</f>
        <v>0</v>
      </c>
      <c r="H63" s="98"/>
      <c r="I63" s="99"/>
    </row>
    <row r="64" spans="1:9" ht="12.75" customHeight="1">
      <c r="A64" s="94" t="s">
        <v>663</v>
      </c>
      <c r="B64" s="95"/>
      <c r="C64" s="95"/>
      <c r="D64" s="95"/>
      <c r="E64" s="95"/>
      <c r="F64" s="96"/>
      <c r="G64" s="97">
        <f>SUM(H13:H61)</f>
        <v>0</v>
      </c>
      <c r="H64" s="98"/>
      <c r="I64" s="99"/>
    </row>
    <row r="65" spans="1:9" ht="12.75" customHeight="1">
      <c r="A65" s="94" t="s">
        <v>664</v>
      </c>
      <c r="B65" s="95"/>
      <c r="C65" s="95"/>
      <c r="D65" s="95"/>
      <c r="E65" s="95"/>
      <c r="F65" s="96"/>
      <c r="G65" s="97">
        <f>SUM(I13:I61)</f>
        <v>0</v>
      </c>
      <c r="H65" s="98"/>
      <c r="I65" s="99"/>
    </row>
    <row r="66" spans="4:6" s="28" customFormat="1" ht="12.75">
      <c r="D66" s="29"/>
      <c r="E66" s="30"/>
      <c r="F66" s="30"/>
    </row>
    <row r="67" spans="5:6" s="28" customFormat="1" ht="12.75" customHeight="1">
      <c r="E67" s="30"/>
      <c r="F67" s="30"/>
    </row>
    <row r="68" spans="1:9" s="28" customFormat="1" ht="12.75" customHeight="1">
      <c r="A68" s="13"/>
      <c r="B68" s="13"/>
      <c r="C68" s="13"/>
      <c r="D68" s="13"/>
      <c r="E68" s="17"/>
      <c r="F68" s="17"/>
      <c r="G68" s="13"/>
      <c r="H68" s="13"/>
      <c r="I68" s="13"/>
    </row>
    <row r="69" spans="1:9" s="28" customFormat="1" ht="12.75">
      <c r="A69" s="13"/>
      <c r="B69" s="13"/>
      <c r="C69" s="13"/>
      <c r="D69" s="13"/>
      <c r="E69" s="17"/>
      <c r="F69" s="17"/>
      <c r="G69" s="13"/>
      <c r="H69" s="13"/>
      <c r="I69" s="13"/>
    </row>
    <row r="70" spans="1:9" s="28" customFormat="1" ht="12.75" customHeight="1">
      <c r="A70" s="13"/>
      <c r="B70" s="13"/>
      <c r="C70" s="13"/>
      <c r="D70" s="13"/>
      <c r="E70" s="17"/>
      <c r="F70" s="17"/>
      <c r="G70" s="13"/>
      <c r="H70" s="13"/>
      <c r="I70" s="13"/>
    </row>
    <row r="71" spans="1:9" s="28" customFormat="1" ht="12.75">
      <c r="A71" s="13"/>
      <c r="B71" s="13"/>
      <c r="C71" s="13"/>
      <c r="D71" s="13"/>
      <c r="E71" s="17"/>
      <c r="F71" s="17"/>
      <c r="G71" s="13"/>
      <c r="H71" s="13"/>
      <c r="I71" s="13"/>
    </row>
    <row r="72" spans="1:9" s="28" customFormat="1" ht="12.75">
      <c r="A72" s="13"/>
      <c r="B72" s="13"/>
      <c r="C72" s="13"/>
      <c r="D72" s="13"/>
      <c r="E72" s="17"/>
      <c r="F72" s="17"/>
      <c r="G72" s="13"/>
      <c r="H72" s="13"/>
      <c r="I72" s="13"/>
    </row>
  </sheetData>
  <sheetProtection/>
  <mergeCells count="21">
    <mergeCell ref="B9:B10"/>
    <mergeCell ref="C9:C10"/>
    <mergeCell ref="A1:I4"/>
    <mergeCell ref="A6:I6"/>
    <mergeCell ref="A7:I7"/>
    <mergeCell ref="A63:F63"/>
    <mergeCell ref="A64:F64"/>
    <mergeCell ref="A65:F65"/>
    <mergeCell ref="G63:I63"/>
    <mergeCell ref="G64:I64"/>
    <mergeCell ref="G65:I65"/>
    <mergeCell ref="D9:D10"/>
    <mergeCell ref="A8:F8"/>
    <mergeCell ref="G8:I8"/>
    <mergeCell ref="A5:I5"/>
    <mergeCell ref="A62:I62"/>
    <mergeCell ref="G9:H9"/>
    <mergeCell ref="E9:F9"/>
    <mergeCell ref="I9:I10"/>
    <mergeCell ref="A11:I11"/>
    <mergeCell ref="A9:A10"/>
  </mergeCells>
  <printOptions horizontalCentered="1"/>
  <pageMargins left="0.1968503937007874" right="0.1968503937007874" top="0.5905511811023623" bottom="0.5905511811023623" header="0.1968503937007874" footer="0.1968503937007874"/>
  <pageSetup horizontalDpi="300" verticalDpi="300" orientation="landscape" paperSize="9" scale="95" r:id="rId2"/>
  <headerFooter alignWithMargins="0">
    <oddFooter>&amp;CPág.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6"/>
  <sheetViews>
    <sheetView zoomScalePageLayoutView="0" workbookViewId="0" topLeftCell="A7">
      <selection activeCell="I12" sqref="I12"/>
    </sheetView>
  </sheetViews>
  <sheetFormatPr defaultColWidth="9.140625" defaultRowHeight="12.75"/>
  <cols>
    <col min="1" max="1" width="8.7109375" style="13" customWidth="1"/>
    <col min="2" max="2" width="55.7109375" style="13" customWidth="1"/>
    <col min="3" max="3" width="6.7109375" style="13" customWidth="1"/>
    <col min="4" max="4" width="12.7109375" style="13" customWidth="1"/>
    <col min="5" max="6" width="12.7109375" style="17" customWidth="1"/>
    <col min="7" max="9" width="12.7109375" style="13" customWidth="1"/>
    <col min="10" max="16384" width="9.140625" style="13" customWidth="1"/>
  </cols>
  <sheetData>
    <row r="1" spans="1:9" ht="15.75" customHeight="1">
      <c r="A1" s="106" t="s">
        <v>5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2.75">
      <c r="A3" s="106"/>
      <c r="B3" s="106"/>
      <c r="C3" s="106"/>
      <c r="D3" s="106"/>
      <c r="E3" s="106"/>
      <c r="F3" s="106"/>
      <c r="G3" s="106"/>
      <c r="H3" s="106"/>
      <c r="I3" s="106"/>
    </row>
    <row r="4" spans="1:9" ht="12.7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5.75" customHeight="1">
      <c r="A5" s="108" t="s">
        <v>90</v>
      </c>
      <c r="B5" s="108"/>
      <c r="C5" s="108"/>
      <c r="D5" s="108"/>
      <c r="E5" s="108"/>
      <c r="F5" s="108"/>
      <c r="G5" s="108"/>
      <c r="H5" s="108"/>
      <c r="I5" s="108"/>
    </row>
    <row r="6" spans="1:9" ht="15.75" customHeight="1">
      <c r="A6" s="107" t="s">
        <v>91</v>
      </c>
      <c r="B6" s="107"/>
      <c r="C6" s="107"/>
      <c r="D6" s="107"/>
      <c r="E6" s="107"/>
      <c r="F6" s="107"/>
      <c r="G6" s="107"/>
      <c r="H6" s="107"/>
      <c r="I6" s="107"/>
    </row>
    <row r="7" spans="1:9" ht="15.75" customHeight="1">
      <c r="A7" s="108" t="s">
        <v>92</v>
      </c>
      <c r="B7" s="108"/>
      <c r="C7" s="108"/>
      <c r="D7" s="108"/>
      <c r="E7" s="108"/>
      <c r="F7" s="108"/>
      <c r="G7" s="108"/>
      <c r="H7" s="108"/>
      <c r="I7" s="108"/>
    </row>
    <row r="8" spans="1:9" ht="18" customHeight="1">
      <c r="A8" s="83" t="s">
        <v>3</v>
      </c>
      <c r="B8" s="84"/>
      <c r="C8" s="84"/>
      <c r="D8" s="84"/>
      <c r="E8" s="84"/>
      <c r="F8" s="85"/>
      <c r="G8" s="86" t="s">
        <v>4</v>
      </c>
      <c r="H8" s="87"/>
      <c r="I8" s="88"/>
    </row>
    <row r="9" spans="1:9" ht="15.75" customHeight="1">
      <c r="A9" s="100" t="s">
        <v>85</v>
      </c>
      <c r="B9" s="100" t="s">
        <v>86</v>
      </c>
      <c r="C9" s="93" t="s">
        <v>88</v>
      </c>
      <c r="D9" s="100" t="s">
        <v>87</v>
      </c>
      <c r="E9" s="93" t="s">
        <v>89</v>
      </c>
      <c r="F9" s="93"/>
      <c r="G9" s="93" t="s">
        <v>661</v>
      </c>
      <c r="H9" s="93"/>
      <c r="I9" s="100" t="s">
        <v>665</v>
      </c>
    </row>
    <row r="10" spans="1:9" ht="12.75">
      <c r="A10" s="115"/>
      <c r="B10" s="100"/>
      <c r="C10" s="93"/>
      <c r="D10" s="100"/>
      <c r="E10" s="64" t="s">
        <v>83</v>
      </c>
      <c r="F10" s="64" t="s">
        <v>84</v>
      </c>
      <c r="G10" s="64" t="s">
        <v>83</v>
      </c>
      <c r="H10" s="64" t="s">
        <v>84</v>
      </c>
      <c r="I10" s="100"/>
    </row>
    <row r="11" spans="1:9" ht="4.5" customHeight="1">
      <c r="A11" s="112" t="s">
        <v>2</v>
      </c>
      <c r="B11" s="113"/>
      <c r="C11" s="113"/>
      <c r="D11" s="113"/>
      <c r="E11" s="113"/>
      <c r="F11" s="113"/>
      <c r="G11" s="113"/>
      <c r="H11" s="113"/>
      <c r="I11" s="114"/>
    </row>
    <row r="12" spans="1:9" ht="12.75" customHeight="1">
      <c r="A12" s="56">
        <v>2</v>
      </c>
      <c r="B12" s="57" t="s">
        <v>401</v>
      </c>
      <c r="C12" s="49"/>
      <c r="D12" s="49"/>
      <c r="E12" s="49"/>
      <c r="F12" s="49"/>
      <c r="G12" s="49"/>
      <c r="H12" s="49"/>
      <c r="I12" s="58"/>
    </row>
    <row r="13" spans="1:9" s="31" customFormat="1" ht="12.75" customHeight="1">
      <c r="A13" s="59" t="s">
        <v>55</v>
      </c>
      <c r="B13" s="60" t="s">
        <v>212</v>
      </c>
      <c r="C13" s="61"/>
      <c r="D13" s="62"/>
      <c r="E13" s="63"/>
      <c r="F13" s="63"/>
      <c r="G13" s="63"/>
      <c r="H13" s="63"/>
      <c r="I13" s="63"/>
    </row>
    <row r="14" spans="1:9" s="28" customFormat="1" ht="12.75" customHeight="1">
      <c r="A14" s="33" t="s">
        <v>402</v>
      </c>
      <c r="B14" s="23" t="s">
        <v>213</v>
      </c>
      <c r="C14" s="21"/>
      <c r="D14" s="27"/>
      <c r="E14" s="15"/>
      <c r="F14" s="15"/>
      <c r="G14" s="15"/>
      <c r="H14" s="15"/>
      <c r="I14" s="15"/>
    </row>
    <row r="15" spans="1:9" s="28" customFormat="1" ht="12.75" customHeight="1">
      <c r="A15" s="32" t="s">
        <v>403</v>
      </c>
      <c r="B15" s="22" t="s">
        <v>214</v>
      </c>
      <c r="C15" s="19" t="s">
        <v>140</v>
      </c>
      <c r="D15" s="25">
        <v>2</v>
      </c>
      <c r="E15" s="14"/>
      <c r="F15" s="14"/>
      <c r="G15" s="14">
        <v>0</v>
      </c>
      <c r="H15" s="14">
        <v>0</v>
      </c>
      <c r="I15" s="14">
        <v>0</v>
      </c>
    </row>
    <row r="16" spans="1:9" s="28" customFormat="1" ht="12.75">
      <c r="A16" s="33" t="s">
        <v>404</v>
      </c>
      <c r="B16" s="23" t="s">
        <v>215</v>
      </c>
      <c r="C16" s="21" t="s">
        <v>140</v>
      </c>
      <c r="D16" s="27">
        <v>1</v>
      </c>
      <c r="E16" s="15"/>
      <c r="F16" s="15"/>
      <c r="G16" s="15">
        <v>0</v>
      </c>
      <c r="H16" s="15">
        <v>0</v>
      </c>
      <c r="I16" s="15">
        <v>0</v>
      </c>
    </row>
    <row r="17" spans="1:9" s="28" customFormat="1" ht="12.75" customHeight="1">
      <c r="A17" s="32" t="s">
        <v>405</v>
      </c>
      <c r="B17" s="22" t="s">
        <v>216</v>
      </c>
      <c r="C17" s="19"/>
      <c r="D17" s="25"/>
      <c r="E17" s="14"/>
      <c r="F17" s="14"/>
      <c r="G17" s="14"/>
      <c r="H17" s="14"/>
      <c r="I17" s="14"/>
    </row>
    <row r="18" spans="1:9" s="28" customFormat="1" ht="12.75" customHeight="1">
      <c r="A18" s="33" t="s">
        <v>406</v>
      </c>
      <c r="B18" s="23" t="s">
        <v>214</v>
      </c>
      <c r="C18" s="21" t="s">
        <v>140</v>
      </c>
      <c r="D18" s="27">
        <v>2</v>
      </c>
      <c r="E18" s="15"/>
      <c r="F18" s="15"/>
      <c r="G18" s="15">
        <v>0</v>
      </c>
      <c r="H18" s="15">
        <v>0</v>
      </c>
      <c r="I18" s="15">
        <v>0</v>
      </c>
    </row>
    <row r="19" spans="1:9" s="28" customFormat="1" ht="12.75" customHeight="1">
      <c r="A19" s="32" t="s">
        <v>407</v>
      </c>
      <c r="B19" s="22" t="s">
        <v>215</v>
      </c>
      <c r="C19" s="19" t="s">
        <v>140</v>
      </c>
      <c r="D19" s="25">
        <v>1</v>
      </c>
      <c r="E19" s="14"/>
      <c r="F19" s="14"/>
      <c r="G19" s="14">
        <v>0</v>
      </c>
      <c r="H19" s="14">
        <v>0</v>
      </c>
      <c r="I19" s="14">
        <v>0</v>
      </c>
    </row>
    <row r="20" spans="1:9" s="28" customFormat="1" ht="12.75" customHeight="1">
      <c r="A20" s="33" t="s">
        <v>408</v>
      </c>
      <c r="B20" s="23" t="s">
        <v>217</v>
      </c>
      <c r="C20" s="21"/>
      <c r="D20" s="27"/>
      <c r="E20" s="15"/>
      <c r="F20" s="15"/>
      <c r="G20" s="15"/>
      <c r="H20" s="15"/>
      <c r="I20" s="15"/>
    </row>
    <row r="21" spans="1:9" s="28" customFormat="1" ht="12.75" customHeight="1">
      <c r="A21" s="32" t="s">
        <v>409</v>
      </c>
      <c r="B21" s="22" t="s">
        <v>150</v>
      </c>
      <c r="C21" s="19" t="s">
        <v>140</v>
      </c>
      <c r="D21" s="25">
        <v>52</v>
      </c>
      <c r="E21" s="14"/>
      <c r="F21" s="14"/>
      <c r="G21" s="14">
        <v>0</v>
      </c>
      <c r="H21" s="14">
        <v>0</v>
      </c>
      <c r="I21" s="14">
        <v>0</v>
      </c>
    </row>
    <row r="22" spans="1:9" s="28" customFormat="1" ht="12.75" customHeight="1">
      <c r="A22" s="33" t="s">
        <v>410</v>
      </c>
      <c r="B22" s="23" t="s">
        <v>218</v>
      </c>
      <c r="C22" s="21"/>
      <c r="D22" s="27"/>
      <c r="E22" s="15"/>
      <c r="F22" s="15"/>
      <c r="G22" s="15"/>
      <c r="H22" s="15"/>
      <c r="I22" s="15"/>
    </row>
    <row r="23" spans="1:9" s="28" customFormat="1" ht="12.75" customHeight="1">
      <c r="A23" s="32" t="s">
        <v>411</v>
      </c>
      <c r="B23" s="22" t="s">
        <v>219</v>
      </c>
      <c r="C23" s="19" t="s">
        <v>140</v>
      </c>
      <c r="D23" s="25">
        <v>170</v>
      </c>
      <c r="E23" s="14"/>
      <c r="F23" s="14"/>
      <c r="G23" s="14">
        <v>0</v>
      </c>
      <c r="H23" s="14">
        <v>0</v>
      </c>
      <c r="I23" s="14">
        <v>0</v>
      </c>
    </row>
    <row r="24" spans="1:9" s="28" customFormat="1" ht="12.75" customHeight="1">
      <c r="A24" s="33" t="s">
        <v>412</v>
      </c>
      <c r="B24" s="23" t="s">
        <v>220</v>
      </c>
      <c r="C24" s="21"/>
      <c r="D24" s="27"/>
      <c r="E24" s="15"/>
      <c r="F24" s="15"/>
      <c r="G24" s="15"/>
      <c r="H24" s="15"/>
      <c r="I24" s="15"/>
    </row>
    <row r="25" spans="1:9" ht="12.75" customHeight="1">
      <c r="A25" s="32" t="s">
        <v>413</v>
      </c>
      <c r="B25" s="22" t="s">
        <v>152</v>
      </c>
      <c r="C25" s="19" t="s">
        <v>140</v>
      </c>
      <c r="D25" s="25">
        <v>3</v>
      </c>
      <c r="E25" s="14"/>
      <c r="F25" s="14"/>
      <c r="G25" s="14">
        <v>0</v>
      </c>
      <c r="H25" s="14">
        <v>0</v>
      </c>
      <c r="I25" s="14">
        <v>0</v>
      </c>
    </row>
    <row r="26" spans="1:9" ht="12.75" customHeight="1">
      <c r="A26" s="33" t="s">
        <v>414</v>
      </c>
      <c r="B26" s="23" t="s">
        <v>221</v>
      </c>
      <c r="C26" s="21" t="s">
        <v>140</v>
      </c>
      <c r="D26" s="27">
        <v>4</v>
      </c>
      <c r="E26" s="15"/>
      <c r="F26" s="15"/>
      <c r="G26" s="15">
        <v>0</v>
      </c>
      <c r="H26" s="15">
        <v>0</v>
      </c>
      <c r="I26" s="15">
        <v>0</v>
      </c>
    </row>
    <row r="27" spans="1:9" ht="12.75" customHeight="1">
      <c r="A27" s="32" t="s">
        <v>415</v>
      </c>
      <c r="B27" s="22" t="s">
        <v>215</v>
      </c>
      <c r="C27" s="19" t="s">
        <v>140</v>
      </c>
      <c r="D27" s="25">
        <v>146</v>
      </c>
      <c r="E27" s="14"/>
      <c r="F27" s="14"/>
      <c r="G27" s="14">
        <v>0</v>
      </c>
      <c r="H27" s="14">
        <v>0</v>
      </c>
      <c r="I27" s="14">
        <v>0</v>
      </c>
    </row>
    <row r="28" spans="1:9" ht="12.75" customHeight="1">
      <c r="A28" s="33" t="s">
        <v>416</v>
      </c>
      <c r="B28" s="20" t="s">
        <v>222</v>
      </c>
      <c r="C28" s="21"/>
      <c r="D28" s="27"/>
      <c r="E28" s="15"/>
      <c r="F28" s="15"/>
      <c r="G28" s="15"/>
      <c r="H28" s="15"/>
      <c r="I28" s="15"/>
    </row>
    <row r="29" spans="1:9" ht="12.75" customHeight="1">
      <c r="A29" s="32" t="s">
        <v>417</v>
      </c>
      <c r="B29" s="18" t="s">
        <v>215</v>
      </c>
      <c r="C29" s="19" t="s">
        <v>140</v>
      </c>
      <c r="D29" s="25">
        <v>3</v>
      </c>
      <c r="E29" s="14"/>
      <c r="F29" s="14"/>
      <c r="G29" s="14">
        <v>0</v>
      </c>
      <c r="H29" s="14">
        <v>0</v>
      </c>
      <c r="I29" s="14">
        <v>0</v>
      </c>
    </row>
    <row r="30" spans="1:9" ht="12.75" customHeight="1">
      <c r="A30" s="33" t="s">
        <v>418</v>
      </c>
      <c r="B30" s="20" t="s">
        <v>220</v>
      </c>
      <c r="C30" s="21"/>
      <c r="D30" s="27"/>
      <c r="E30" s="15"/>
      <c r="F30" s="15"/>
      <c r="G30" s="15"/>
      <c r="H30" s="15"/>
      <c r="I30" s="15"/>
    </row>
    <row r="31" spans="1:9" ht="12.75" customHeight="1">
      <c r="A31" s="32" t="s">
        <v>419</v>
      </c>
      <c r="B31" s="18" t="s">
        <v>223</v>
      </c>
      <c r="C31" s="19" t="s">
        <v>140</v>
      </c>
      <c r="D31" s="25">
        <v>2</v>
      </c>
      <c r="E31" s="14"/>
      <c r="F31" s="14"/>
      <c r="G31" s="14">
        <v>0</v>
      </c>
      <c r="H31" s="14">
        <v>0</v>
      </c>
      <c r="I31" s="14">
        <v>0</v>
      </c>
    </row>
    <row r="32" spans="1:9" ht="12.75" customHeight="1">
      <c r="A32" s="33" t="s">
        <v>420</v>
      </c>
      <c r="B32" s="20" t="s">
        <v>224</v>
      </c>
      <c r="C32" s="21" t="s">
        <v>140</v>
      </c>
      <c r="D32" s="27">
        <v>6</v>
      </c>
      <c r="E32" s="15"/>
      <c r="F32" s="15"/>
      <c r="G32" s="15">
        <v>0</v>
      </c>
      <c r="H32" s="15">
        <v>0</v>
      </c>
      <c r="I32" s="15">
        <v>0</v>
      </c>
    </row>
    <row r="33" spans="1:9" ht="12.75" customHeight="1">
      <c r="A33" s="40" t="s">
        <v>421</v>
      </c>
      <c r="B33" s="24" t="s">
        <v>222</v>
      </c>
      <c r="C33" s="19"/>
      <c r="D33" s="25"/>
      <c r="E33" s="16"/>
      <c r="F33" s="16"/>
      <c r="G33" s="16"/>
      <c r="H33" s="16"/>
      <c r="I33" s="16"/>
    </row>
    <row r="34" spans="1:9" ht="12.75" customHeight="1">
      <c r="A34" s="33" t="s">
        <v>422</v>
      </c>
      <c r="B34" s="20" t="s">
        <v>224</v>
      </c>
      <c r="C34" s="21" t="s">
        <v>140</v>
      </c>
      <c r="D34" s="27">
        <v>2</v>
      </c>
      <c r="E34" s="15"/>
      <c r="F34" s="15"/>
      <c r="G34" s="15">
        <v>0</v>
      </c>
      <c r="H34" s="15">
        <v>0</v>
      </c>
      <c r="I34" s="15">
        <v>0</v>
      </c>
    </row>
    <row r="35" spans="1:9" ht="12.75" customHeight="1">
      <c r="A35" s="32" t="s">
        <v>423</v>
      </c>
      <c r="B35" s="18" t="s">
        <v>225</v>
      </c>
      <c r="C35" s="19"/>
      <c r="D35" s="25"/>
      <c r="E35" s="14"/>
      <c r="F35" s="14"/>
      <c r="G35" s="14"/>
      <c r="H35" s="14"/>
      <c r="I35" s="14"/>
    </row>
    <row r="36" spans="1:9" ht="12.75" customHeight="1">
      <c r="A36" s="33" t="s">
        <v>424</v>
      </c>
      <c r="B36" s="23" t="s">
        <v>214</v>
      </c>
      <c r="C36" s="21" t="s">
        <v>140</v>
      </c>
      <c r="D36" s="27">
        <v>1</v>
      </c>
      <c r="E36" s="15"/>
      <c r="F36" s="15"/>
      <c r="G36" s="15">
        <v>0</v>
      </c>
      <c r="H36" s="15">
        <v>0</v>
      </c>
      <c r="I36" s="15">
        <v>0</v>
      </c>
    </row>
    <row r="37" spans="1:9" ht="12.75" customHeight="1">
      <c r="A37" s="32" t="s">
        <v>425</v>
      </c>
      <c r="B37" s="22" t="s">
        <v>151</v>
      </c>
      <c r="C37" s="19"/>
      <c r="D37" s="25"/>
      <c r="E37" s="14"/>
      <c r="F37" s="14"/>
      <c r="G37" s="14"/>
      <c r="H37" s="14"/>
      <c r="I37" s="14"/>
    </row>
    <row r="38" spans="1:9" ht="12.75" customHeight="1">
      <c r="A38" s="33" t="s">
        <v>426</v>
      </c>
      <c r="B38" s="23" t="s">
        <v>152</v>
      </c>
      <c r="C38" s="21" t="s">
        <v>140</v>
      </c>
      <c r="D38" s="27">
        <v>2</v>
      </c>
      <c r="E38" s="15"/>
      <c r="F38" s="15"/>
      <c r="G38" s="15">
        <v>0</v>
      </c>
      <c r="H38" s="15">
        <v>0</v>
      </c>
      <c r="I38" s="15">
        <v>0</v>
      </c>
    </row>
    <row r="39" spans="1:9" ht="12.75" customHeight="1">
      <c r="A39" s="32" t="s">
        <v>427</v>
      </c>
      <c r="B39" s="22" t="s">
        <v>153</v>
      </c>
      <c r="C39" s="19" t="s">
        <v>140</v>
      </c>
      <c r="D39" s="25">
        <v>10</v>
      </c>
      <c r="E39" s="14"/>
      <c r="F39" s="14"/>
      <c r="G39" s="14">
        <v>0</v>
      </c>
      <c r="H39" s="14">
        <v>0</v>
      </c>
      <c r="I39" s="14">
        <v>0</v>
      </c>
    </row>
    <row r="40" spans="1:9" ht="12.75" customHeight="1">
      <c r="A40" s="33" t="s">
        <v>428</v>
      </c>
      <c r="B40" s="23" t="s">
        <v>226</v>
      </c>
      <c r="C40" s="21" t="s">
        <v>140</v>
      </c>
      <c r="D40" s="27">
        <v>4</v>
      </c>
      <c r="E40" s="15"/>
      <c r="F40" s="15"/>
      <c r="G40" s="15">
        <v>0</v>
      </c>
      <c r="H40" s="15">
        <v>0</v>
      </c>
      <c r="I40" s="15">
        <v>0</v>
      </c>
    </row>
    <row r="41" spans="1:9" ht="12.75" customHeight="1">
      <c r="A41" s="32" t="s">
        <v>429</v>
      </c>
      <c r="B41" s="22" t="s">
        <v>214</v>
      </c>
      <c r="C41" s="19" t="s">
        <v>140</v>
      </c>
      <c r="D41" s="25">
        <v>3</v>
      </c>
      <c r="E41" s="14"/>
      <c r="F41" s="14"/>
      <c r="G41" s="14">
        <v>0</v>
      </c>
      <c r="H41" s="14">
        <v>0</v>
      </c>
      <c r="I41" s="14">
        <v>0</v>
      </c>
    </row>
    <row r="42" spans="1:9" ht="12.75" customHeight="1">
      <c r="A42" s="33" t="s">
        <v>430</v>
      </c>
      <c r="B42" s="23" t="s">
        <v>227</v>
      </c>
      <c r="C42" s="21" t="s">
        <v>140</v>
      </c>
      <c r="D42" s="27">
        <v>4</v>
      </c>
      <c r="E42" s="15"/>
      <c r="F42" s="15"/>
      <c r="G42" s="15">
        <v>0</v>
      </c>
      <c r="H42" s="15">
        <v>0</v>
      </c>
      <c r="I42" s="15">
        <v>0</v>
      </c>
    </row>
    <row r="43" spans="1:9" ht="12.75" customHeight="1">
      <c r="A43" s="32" t="s">
        <v>431</v>
      </c>
      <c r="B43" s="22" t="s">
        <v>215</v>
      </c>
      <c r="C43" s="19" t="s">
        <v>140</v>
      </c>
      <c r="D43" s="25">
        <v>128</v>
      </c>
      <c r="E43" s="14"/>
      <c r="F43" s="14"/>
      <c r="G43" s="14">
        <v>0</v>
      </c>
      <c r="H43" s="14">
        <v>0</v>
      </c>
      <c r="I43" s="14">
        <v>0</v>
      </c>
    </row>
    <row r="44" spans="1:9" s="41" customFormat="1" ht="12.75" customHeight="1">
      <c r="A44" s="42" t="s">
        <v>56</v>
      </c>
      <c r="B44" s="48" t="s">
        <v>228</v>
      </c>
      <c r="C44" s="45"/>
      <c r="D44" s="44"/>
      <c r="E44" s="46"/>
      <c r="F44" s="46"/>
      <c r="G44" s="46"/>
      <c r="H44" s="46"/>
      <c r="I44" s="46"/>
    </row>
    <row r="45" spans="1:9" ht="12.75">
      <c r="A45" s="32" t="s">
        <v>432</v>
      </c>
      <c r="B45" s="22" t="s">
        <v>229</v>
      </c>
      <c r="C45" s="19"/>
      <c r="D45" s="25"/>
      <c r="E45" s="14"/>
      <c r="F45" s="14"/>
      <c r="G45" s="14"/>
      <c r="H45" s="14"/>
      <c r="I45" s="14"/>
    </row>
    <row r="46" spans="1:9" ht="12.75" customHeight="1">
      <c r="A46" s="33" t="s">
        <v>433</v>
      </c>
      <c r="B46" s="23" t="s">
        <v>156</v>
      </c>
      <c r="C46" s="21" t="s">
        <v>140</v>
      </c>
      <c r="D46" s="27">
        <v>28</v>
      </c>
      <c r="E46" s="15"/>
      <c r="F46" s="15"/>
      <c r="G46" s="15">
        <v>0</v>
      </c>
      <c r="H46" s="15">
        <v>0</v>
      </c>
      <c r="I46" s="15">
        <v>0</v>
      </c>
    </row>
    <row r="47" spans="1:9" ht="12.75" customHeight="1">
      <c r="A47" s="32" t="s">
        <v>434</v>
      </c>
      <c r="B47" s="22" t="s">
        <v>155</v>
      </c>
      <c r="C47" s="19"/>
      <c r="D47" s="25"/>
      <c r="E47" s="14"/>
      <c r="F47" s="14"/>
      <c r="G47" s="14"/>
      <c r="H47" s="14"/>
      <c r="I47" s="14"/>
    </row>
    <row r="48" spans="1:9" ht="12.75" customHeight="1">
      <c r="A48" s="33" t="s">
        <v>435</v>
      </c>
      <c r="B48" s="23" t="s">
        <v>156</v>
      </c>
      <c r="C48" s="21" t="s">
        <v>140</v>
      </c>
      <c r="D48" s="27">
        <v>319</v>
      </c>
      <c r="E48" s="15"/>
      <c r="F48" s="15"/>
      <c r="G48" s="15">
        <v>0</v>
      </c>
      <c r="H48" s="15">
        <v>0</v>
      </c>
      <c r="I48" s="15">
        <v>0</v>
      </c>
    </row>
    <row r="49" spans="1:9" ht="12.75" customHeight="1">
      <c r="A49" s="32" t="s">
        <v>436</v>
      </c>
      <c r="B49" s="22" t="s">
        <v>157</v>
      </c>
      <c r="C49" s="19" t="s">
        <v>140</v>
      </c>
      <c r="D49" s="25">
        <v>40</v>
      </c>
      <c r="E49" s="14"/>
      <c r="F49" s="14"/>
      <c r="G49" s="14">
        <v>0</v>
      </c>
      <c r="H49" s="14">
        <v>0</v>
      </c>
      <c r="I49" s="14">
        <v>0</v>
      </c>
    </row>
    <row r="50" spans="1:9" ht="12.75" customHeight="1">
      <c r="A50" s="33" t="s">
        <v>437</v>
      </c>
      <c r="B50" s="23" t="s">
        <v>158</v>
      </c>
      <c r="C50" s="21"/>
      <c r="D50" s="27"/>
      <c r="E50" s="15"/>
      <c r="F50" s="15"/>
      <c r="G50" s="15"/>
      <c r="H50" s="15"/>
      <c r="I50" s="15"/>
    </row>
    <row r="51" spans="1:9" ht="12.75" customHeight="1">
      <c r="A51" s="32" t="s">
        <v>438</v>
      </c>
      <c r="B51" s="22" t="s">
        <v>230</v>
      </c>
      <c r="C51" s="19" t="s">
        <v>140</v>
      </c>
      <c r="D51" s="25">
        <v>740</v>
      </c>
      <c r="E51" s="14"/>
      <c r="F51" s="14"/>
      <c r="G51" s="14">
        <v>0</v>
      </c>
      <c r="H51" s="14">
        <v>0</v>
      </c>
      <c r="I51" s="14">
        <v>0</v>
      </c>
    </row>
    <row r="52" spans="1:9" ht="12.75" customHeight="1">
      <c r="A52" s="33" t="s">
        <v>439</v>
      </c>
      <c r="B52" s="23" t="s">
        <v>159</v>
      </c>
      <c r="C52" s="21" t="s">
        <v>140</v>
      </c>
      <c r="D52" s="27">
        <v>110</v>
      </c>
      <c r="E52" s="15"/>
      <c r="F52" s="15"/>
      <c r="G52" s="15">
        <v>0</v>
      </c>
      <c r="H52" s="15">
        <v>0</v>
      </c>
      <c r="I52" s="15">
        <v>0</v>
      </c>
    </row>
    <row r="53" spans="1:9" ht="12.75" customHeight="1">
      <c r="A53" s="32" t="s">
        <v>440</v>
      </c>
      <c r="B53" s="22" t="s">
        <v>160</v>
      </c>
      <c r="C53" s="19"/>
      <c r="D53" s="25"/>
      <c r="E53" s="14"/>
      <c r="F53" s="14"/>
      <c r="G53" s="14"/>
      <c r="H53" s="14"/>
      <c r="I53" s="14"/>
    </row>
    <row r="54" spans="1:9" ht="12.75" customHeight="1">
      <c r="A54" s="33" t="s">
        <v>441</v>
      </c>
      <c r="B54" s="23" t="s">
        <v>231</v>
      </c>
      <c r="C54" s="21" t="s">
        <v>140</v>
      </c>
      <c r="D54" s="27">
        <v>740</v>
      </c>
      <c r="E54" s="15"/>
      <c r="F54" s="15"/>
      <c r="G54" s="15">
        <v>0</v>
      </c>
      <c r="H54" s="15">
        <v>0</v>
      </c>
      <c r="I54" s="15">
        <v>0</v>
      </c>
    </row>
    <row r="55" spans="1:9" ht="12.75" customHeight="1">
      <c r="A55" s="32" t="s">
        <v>442</v>
      </c>
      <c r="B55" s="22" t="s">
        <v>161</v>
      </c>
      <c r="C55" s="19" t="s">
        <v>140</v>
      </c>
      <c r="D55" s="25">
        <v>82</v>
      </c>
      <c r="E55" s="14"/>
      <c r="F55" s="14"/>
      <c r="G55" s="14">
        <v>0</v>
      </c>
      <c r="H55" s="14">
        <v>0</v>
      </c>
      <c r="I55" s="14">
        <v>0</v>
      </c>
    </row>
    <row r="56" spans="1:9" ht="12.75" customHeight="1">
      <c r="A56" s="33" t="s">
        <v>443</v>
      </c>
      <c r="B56" s="23" t="s">
        <v>232</v>
      </c>
      <c r="C56" s="21" t="s">
        <v>140</v>
      </c>
      <c r="D56" s="27">
        <v>28</v>
      </c>
      <c r="E56" s="15"/>
      <c r="F56" s="15"/>
      <c r="G56" s="15">
        <v>0</v>
      </c>
      <c r="H56" s="15">
        <v>0</v>
      </c>
      <c r="I56" s="15">
        <v>0</v>
      </c>
    </row>
    <row r="57" spans="1:9" ht="12.75" customHeight="1">
      <c r="A57" s="32" t="s">
        <v>444</v>
      </c>
      <c r="B57" s="22" t="s">
        <v>162</v>
      </c>
      <c r="C57" s="19"/>
      <c r="D57" s="25"/>
      <c r="E57" s="14"/>
      <c r="F57" s="14"/>
      <c r="G57" s="14"/>
      <c r="H57" s="14"/>
      <c r="I57" s="14"/>
    </row>
    <row r="58" spans="1:9" ht="12.75" customHeight="1">
      <c r="A58" s="33" t="s">
        <v>445</v>
      </c>
      <c r="B58" s="23" t="s">
        <v>163</v>
      </c>
      <c r="C58" s="21" t="s">
        <v>140</v>
      </c>
      <c r="D58" s="27">
        <v>40</v>
      </c>
      <c r="E58" s="15"/>
      <c r="F58" s="15"/>
      <c r="G58" s="15">
        <v>0</v>
      </c>
      <c r="H58" s="15">
        <v>0</v>
      </c>
      <c r="I58" s="15">
        <v>0</v>
      </c>
    </row>
    <row r="59" spans="1:9" ht="12.75" customHeight="1">
      <c r="A59" s="32" t="s">
        <v>446</v>
      </c>
      <c r="B59" s="22" t="s">
        <v>164</v>
      </c>
      <c r="C59" s="19"/>
      <c r="D59" s="25"/>
      <c r="E59" s="14"/>
      <c r="F59" s="14"/>
      <c r="G59" s="14"/>
      <c r="H59" s="14"/>
      <c r="I59" s="14"/>
    </row>
    <row r="60" spans="1:9" ht="12.75" customHeight="1">
      <c r="A60" s="33" t="s">
        <v>447</v>
      </c>
      <c r="B60" s="23" t="s">
        <v>165</v>
      </c>
      <c r="C60" s="21" t="s">
        <v>140</v>
      </c>
      <c r="D60" s="27">
        <v>176</v>
      </c>
      <c r="E60" s="15"/>
      <c r="F60" s="15"/>
      <c r="G60" s="15">
        <v>0</v>
      </c>
      <c r="H60" s="15">
        <v>0</v>
      </c>
      <c r="I60" s="15">
        <v>0</v>
      </c>
    </row>
    <row r="61" spans="1:9" ht="12.75" customHeight="1">
      <c r="A61" s="32" t="s">
        <v>448</v>
      </c>
      <c r="B61" s="22" t="s">
        <v>166</v>
      </c>
      <c r="C61" s="19"/>
      <c r="D61" s="25"/>
      <c r="E61" s="14"/>
      <c r="F61" s="14"/>
      <c r="G61" s="14"/>
      <c r="H61" s="14"/>
      <c r="I61" s="14"/>
    </row>
    <row r="62" spans="1:9" ht="12.75" customHeight="1">
      <c r="A62" s="33" t="s">
        <v>449</v>
      </c>
      <c r="B62" s="23" t="s">
        <v>156</v>
      </c>
      <c r="C62" s="21" t="s">
        <v>140</v>
      </c>
      <c r="D62" s="27">
        <v>246</v>
      </c>
      <c r="E62" s="15"/>
      <c r="F62" s="15"/>
      <c r="G62" s="15">
        <v>0</v>
      </c>
      <c r="H62" s="15">
        <v>0</v>
      </c>
      <c r="I62" s="15">
        <v>0</v>
      </c>
    </row>
    <row r="63" spans="1:9" ht="12.75" customHeight="1">
      <c r="A63" s="32" t="s">
        <v>450</v>
      </c>
      <c r="B63" s="22" t="s">
        <v>157</v>
      </c>
      <c r="C63" s="19" t="s">
        <v>140</v>
      </c>
      <c r="D63" s="25">
        <v>40</v>
      </c>
      <c r="E63" s="14"/>
      <c r="F63" s="14"/>
      <c r="G63" s="14">
        <v>0</v>
      </c>
      <c r="H63" s="14">
        <v>0</v>
      </c>
      <c r="I63" s="14">
        <v>0</v>
      </c>
    </row>
    <row r="64" spans="1:9" ht="12.75" customHeight="1">
      <c r="A64" s="33" t="s">
        <v>451</v>
      </c>
      <c r="B64" s="23" t="s">
        <v>167</v>
      </c>
      <c r="C64" s="21"/>
      <c r="D64" s="27"/>
      <c r="E64" s="15"/>
      <c r="F64" s="15"/>
      <c r="G64" s="15"/>
      <c r="H64" s="15"/>
      <c r="I64" s="15"/>
    </row>
    <row r="65" spans="1:9" ht="12.75" customHeight="1">
      <c r="A65" s="32" t="s">
        <v>452</v>
      </c>
      <c r="B65" s="22" t="s">
        <v>168</v>
      </c>
      <c r="C65" s="19" t="s">
        <v>140</v>
      </c>
      <c r="D65" s="25">
        <v>40</v>
      </c>
      <c r="E65" s="14"/>
      <c r="F65" s="14"/>
      <c r="G65" s="14">
        <v>0</v>
      </c>
      <c r="H65" s="14">
        <v>0</v>
      </c>
      <c r="I65" s="14">
        <v>0</v>
      </c>
    </row>
    <row r="66" spans="1:9" ht="12.75" customHeight="1">
      <c r="A66" s="33" t="s">
        <v>453</v>
      </c>
      <c r="B66" s="23" t="s">
        <v>169</v>
      </c>
      <c r="C66" s="21"/>
      <c r="D66" s="27"/>
      <c r="E66" s="15"/>
      <c r="F66" s="15"/>
      <c r="G66" s="15"/>
      <c r="H66" s="15"/>
      <c r="I66" s="15"/>
    </row>
    <row r="67" spans="1:9" ht="12.75" customHeight="1">
      <c r="A67" s="32" t="s">
        <v>454</v>
      </c>
      <c r="B67" s="22" t="s">
        <v>170</v>
      </c>
      <c r="C67" s="19" t="s">
        <v>140</v>
      </c>
      <c r="D67" s="25">
        <v>40</v>
      </c>
      <c r="E67" s="14"/>
      <c r="F67" s="14"/>
      <c r="G67" s="14">
        <v>0</v>
      </c>
      <c r="H67" s="14">
        <v>0</v>
      </c>
      <c r="I67" s="14">
        <v>0</v>
      </c>
    </row>
    <row r="68" spans="1:9" s="41" customFormat="1" ht="12.75" customHeight="1">
      <c r="A68" s="42" t="s">
        <v>57</v>
      </c>
      <c r="B68" s="48" t="s">
        <v>233</v>
      </c>
      <c r="C68" s="45"/>
      <c r="D68" s="44"/>
      <c r="E68" s="46"/>
      <c r="F68" s="46"/>
      <c r="G68" s="46"/>
      <c r="H68" s="46"/>
      <c r="I68" s="46"/>
    </row>
    <row r="69" spans="1:9" ht="12.75" customHeight="1">
      <c r="A69" s="32" t="s">
        <v>455</v>
      </c>
      <c r="B69" s="22" t="s">
        <v>234</v>
      </c>
      <c r="C69" s="19"/>
      <c r="D69" s="25"/>
      <c r="E69" s="14"/>
      <c r="F69" s="14"/>
      <c r="G69" s="14"/>
      <c r="H69" s="14"/>
      <c r="I69" s="14"/>
    </row>
    <row r="70" spans="1:9" ht="12.75" customHeight="1">
      <c r="A70" s="33" t="s">
        <v>456</v>
      </c>
      <c r="B70" s="23" t="s">
        <v>235</v>
      </c>
      <c r="C70" s="21" t="s">
        <v>141</v>
      </c>
      <c r="D70" s="27">
        <v>91.7</v>
      </c>
      <c r="E70" s="15"/>
      <c r="F70" s="15"/>
      <c r="G70" s="15">
        <v>0</v>
      </c>
      <c r="H70" s="15">
        <v>0</v>
      </c>
      <c r="I70" s="15">
        <v>0</v>
      </c>
    </row>
    <row r="71" spans="1:9" ht="12.75" customHeight="1">
      <c r="A71" s="32" t="s">
        <v>457</v>
      </c>
      <c r="B71" s="22" t="s">
        <v>236</v>
      </c>
      <c r="C71" s="19" t="s">
        <v>141</v>
      </c>
      <c r="D71" s="25">
        <v>91.7</v>
      </c>
      <c r="E71" s="14"/>
      <c r="F71" s="14"/>
      <c r="G71" s="14">
        <v>0</v>
      </c>
      <c r="H71" s="14">
        <v>0</v>
      </c>
      <c r="I71" s="14">
        <v>0</v>
      </c>
    </row>
    <row r="72" spans="1:9" ht="12.75" customHeight="1">
      <c r="A72" s="33" t="s">
        <v>458</v>
      </c>
      <c r="B72" s="23" t="s">
        <v>237</v>
      </c>
      <c r="C72" s="21" t="s">
        <v>141</v>
      </c>
      <c r="D72" s="27">
        <v>46.9</v>
      </c>
      <c r="E72" s="15"/>
      <c r="F72" s="15"/>
      <c r="G72" s="15">
        <v>0</v>
      </c>
      <c r="H72" s="15">
        <v>0</v>
      </c>
      <c r="I72" s="15">
        <v>0</v>
      </c>
    </row>
    <row r="73" spans="1:9" ht="12.75" customHeight="1">
      <c r="A73" s="32" t="s">
        <v>459</v>
      </c>
      <c r="B73" s="22" t="s">
        <v>238</v>
      </c>
      <c r="C73" s="19" t="s">
        <v>141</v>
      </c>
      <c r="D73" s="25">
        <v>91.7</v>
      </c>
      <c r="E73" s="14"/>
      <c r="F73" s="14"/>
      <c r="G73" s="14">
        <v>0</v>
      </c>
      <c r="H73" s="14">
        <v>0</v>
      </c>
      <c r="I73" s="14">
        <v>0</v>
      </c>
    </row>
    <row r="74" spans="1:9" ht="12.75" customHeight="1">
      <c r="A74" s="33" t="s">
        <v>460</v>
      </c>
      <c r="B74" s="23" t="s">
        <v>239</v>
      </c>
      <c r="C74" s="21" t="s">
        <v>141</v>
      </c>
      <c r="D74" s="27">
        <v>46.9</v>
      </c>
      <c r="E74" s="15"/>
      <c r="F74" s="15"/>
      <c r="G74" s="15">
        <v>0</v>
      </c>
      <c r="H74" s="15">
        <v>0</v>
      </c>
      <c r="I74" s="15">
        <v>0</v>
      </c>
    </row>
    <row r="75" spans="1:9" ht="12.75">
      <c r="A75" s="32" t="s">
        <v>461</v>
      </c>
      <c r="B75" s="22" t="s">
        <v>240</v>
      </c>
      <c r="C75" s="19" t="s">
        <v>141</v>
      </c>
      <c r="D75" s="25">
        <v>16</v>
      </c>
      <c r="E75" s="14"/>
      <c r="F75" s="14"/>
      <c r="G75" s="14">
        <v>0</v>
      </c>
      <c r="H75" s="14">
        <v>0</v>
      </c>
      <c r="I75" s="14">
        <v>0</v>
      </c>
    </row>
    <row r="76" spans="1:9" ht="12.75" customHeight="1">
      <c r="A76" s="33" t="s">
        <v>462</v>
      </c>
      <c r="B76" s="23" t="s">
        <v>241</v>
      </c>
      <c r="C76" s="21" t="s">
        <v>141</v>
      </c>
      <c r="D76" s="27">
        <v>16</v>
      </c>
      <c r="E76" s="15"/>
      <c r="F76" s="15"/>
      <c r="G76" s="15">
        <v>0</v>
      </c>
      <c r="H76" s="15">
        <v>0</v>
      </c>
      <c r="I76" s="15">
        <v>0</v>
      </c>
    </row>
    <row r="77" spans="1:9" ht="12.75" customHeight="1">
      <c r="A77" s="32" t="s">
        <v>463</v>
      </c>
      <c r="B77" s="22" t="s">
        <v>242</v>
      </c>
      <c r="C77" s="19" t="s">
        <v>141</v>
      </c>
      <c r="D77" s="25">
        <v>16</v>
      </c>
      <c r="E77" s="14"/>
      <c r="F77" s="14"/>
      <c r="G77" s="14">
        <v>0</v>
      </c>
      <c r="H77" s="14">
        <v>0</v>
      </c>
      <c r="I77" s="14">
        <v>0</v>
      </c>
    </row>
    <row r="78" spans="1:9" ht="12.75" customHeight="1">
      <c r="A78" s="33" t="s">
        <v>464</v>
      </c>
      <c r="B78" s="23" t="s">
        <v>243</v>
      </c>
      <c r="C78" s="21" t="s">
        <v>141</v>
      </c>
      <c r="D78" s="27">
        <v>16</v>
      </c>
      <c r="E78" s="15"/>
      <c r="F78" s="15"/>
      <c r="G78" s="15">
        <v>0</v>
      </c>
      <c r="H78" s="15">
        <v>0</v>
      </c>
      <c r="I78" s="15">
        <v>0</v>
      </c>
    </row>
    <row r="79" spans="1:9" ht="12.75" customHeight="1">
      <c r="A79" s="32" t="s">
        <v>465</v>
      </c>
      <c r="B79" s="22" t="s">
        <v>244</v>
      </c>
      <c r="C79" s="19" t="s">
        <v>141</v>
      </c>
      <c r="D79" s="25">
        <v>9.8</v>
      </c>
      <c r="E79" s="14"/>
      <c r="F79" s="14"/>
      <c r="G79" s="14">
        <v>0</v>
      </c>
      <c r="H79" s="14">
        <v>0</v>
      </c>
      <c r="I79" s="14">
        <v>0</v>
      </c>
    </row>
    <row r="80" spans="1:9" ht="12.75" customHeight="1">
      <c r="A80" s="33" t="s">
        <v>466</v>
      </c>
      <c r="B80" s="23" t="s">
        <v>245</v>
      </c>
      <c r="C80" s="21" t="s">
        <v>141</v>
      </c>
      <c r="D80" s="27">
        <v>9.8</v>
      </c>
      <c r="E80" s="15"/>
      <c r="F80" s="15"/>
      <c r="G80" s="15">
        <v>0</v>
      </c>
      <c r="H80" s="15">
        <v>0</v>
      </c>
      <c r="I80" s="15">
        <v>0</v>
      </c>
    </row>
    <row r="81" spans="1:9" ht="12.75" customHeight="1">
      <c r="A81" s="32" t="s">
        <v>467</v>
      </c>
      <c r="B81" s="22" t="s">
        <v>246</v>
      </c>
      <c r="C81" s="19" t="s">
        <v>141</v>
      </c>
      <c r="D81" s="25">
        <v>9.8</v>
      </c>
      <c r="E81" s="14"/>
      <c r="F81" s="14"/>
      <c r="G81" s="14">
        <v>0</v>
      </c>
      <c r="H81" s="14">
        <v>0</v>
      </c>
      <c r="I81" s="14">
        <v>0</v>
      </c>
    </row>
    <row r="82" spans="1:9" ht="12.75" customHeight="1">
      <c r="A82" s="33" t="s">
        <v>468</v>
      </c>
      <c r="B82" s="23" t="s">
        <v>247</v>
      </c>
      <c r="C82" s="21" t="s">
        <v>141</v>
      </c>
      <c r="D82" s="27">
        <v>9.8</v>
      </c>
      <c r="E82" s="15"/>
      <c r="F82" s="15"/>
      <c r="G82" s="15">
        <v>0</v>
      </c>
      <c r="H82" s="15">
        <v>0</v>
      </c>
      <c r="I82" s="15">
        <v>0</v>
      </c>
    </row>
    <row r="83" spans="1:9" ht="12.75" customHeight="1">
      <c r="A83" s="32" t="s">
        <v>469</v>
      </c>
      <c r="B83" s="22" t="s">
        <v>248</v>
      </c>
      <c r="C83" s="19" t="s">
        <v>141</v>
      </c>
      <c r="D83" s="25">
        <v>9.8</v>
      </c>
      <c r="E83" s="14"/>
      <c r="F83" s="14"/>
      <c r="G83" s="14">
        <v>0</v>
      </c>
      <c r="H83" s="14">
        <v>0</v>
      </c>
      <c r="I83" s="14">
        <v>0</v>
      </c>
    </row>
    <row r="84" spans="1:9" ht="12.75" customHeight="1">
      <c r="A84" s="33" t="s">
        <v>470</v>
      </c>
      <c r="B84" s="23" t="s">
        <v>249</v>
      </c>
      <c r="C84" s="21" t="s">
        <v>141</v>
      </c>
      <c r="D84" s="27">
        <v>124.9</v>
      </c>
      <c r="E84" s="15"/>
      <c r="F84" s="15"/>
      <c r="G84" s="15">
        <v>0</v>
      </c>
      <c r="H84" s="15">
        <v>0</v>
      </c>
      <c r="I84" s="15">
        <v>0</v>
      </c>
    </row>
    <row r="85" spans="1:9" ht="12.75" customHeight="1">
      <c r="A85" s="32" t="s">
        <v>471</v>
      </c>
      <c r="B85" s="22" t="s">
        <v>250</v>
      </c>
      <c r="C85" s="19" t="s">
        <v>141</v>
      </c>
      <c r="D85" s="25">
        <v>1777.7</v>
      </c>
      <c r="E85" s="14"/>
      <c r="F85" s="14"/>
      <c r="G85" s="14">
        <v>0</v>
      </c>
      <c r="H85" s="14">
        <v>0</v>
      </c>
      <c r="I85" s="14">
        <v>0</v>
      </c>
    </row>
    <row r="86" spans="1:9" ht="12.75" customHeight="1">
      <c r="A86" s="33" t="s">
        <v>472</v>
      </c>
      <c r="B86" s="23" t="s">
        <v>251</v>
      </c>
      <c r="C86" s="21" t="s">
        <v>141</v>
      </c>
      <c r="D86" s="27">
        <v>666.1</v>
      </c>
      <c r="E86" s="15"/>
      <c r="F86" s="15"/>
      <c r="G86" s="15">
        <v>0</v>
      </c>
      <c r="H86" s="15">
        <v>0</v>
      </c>
      <c r="I86" s="15">
        <v>0</v>
      </c>
    </row>
    <row r="87" spans="1:9" ht="12.75" customHeight="1">
      <c r="A87" s="32" t="s">
        <v>473</v>
      </c>
      <c r="B87" s="22" t="s">
        <v>252</v>
      </c>
      <c r="C87" s="19" t="s">
        <v>141</v>
      </c>
      <c r="D87" s="25">
        <v>595</v>
      </c>
      <c r="E87" s="14"/>
      <c r="F87" s="14"/>
      <c r="G87" s="14">
        <v>0</v>
      </c>
      <c r="H87" s="14">
        <v>0</v>
      </c>
      <c r="I87" s="14">
        <v>0</v>
      </c>
    </row>
    <row r="88" spans="1:9" ht="12.75" customHeight="1">
      <c r="A88" s="33" t="s">
        <v>474</v>
      </c>
      <c r="B88" s="23" t="s">
        <v>253</v>
      </c>
      <c r="C88" s="21" t="s">
        <v>141</v>
      </c>
      <c r="D88" s="27">
        <v>795.4</v>
      </c>
      <c r="E88" s="15"/>
      <c r="F88" s="15"/>
      <c r="G88" s="15">
        <v>0</v>
      </c>
      <c r="H88" s="15">
        <v>0</v>
      </c>
      <c r="I88" s="15">
        <v>0</v>
      </c>
    </row>
    <row r="89" spans="1:9" ht="12.75" customHeight="1">
      <c r="A89" s="32" t="s">
        <v>475</v>
      </c>
      <c r="B89" s="22" t="s">
        <v>254</v>
      </c>
      <c r="C89" s="19" t="s">
        <v>141</v>
      </c>
      <c r="D89" s="25">
        <v>404.9</v>
      </c>
      <c r="E89" s="14"/>
      <c r="F89" s="14"/>
      <c r="G89" s="14">
        <v>0</v>
      </c>
      <c r="H89" s="14">
        <v>0</v>
      </c>
      <c r="I89" s="14">
        <v>0</v>
      </c>
    </row>
    <row r="90" spans="1:9" ht="12.75" customHeight="1">
      <c r="A90" s="33" t="s">
        <v>476</v>
      </c>
      <c r="B90" s="23" t="s">
        <v>255</v>
      </c>
      <c r="C90" s="21" t="s">
        <v>141</v>
      </c>
      <c r="D90" s="27">
        <v>16</v>
      </c>
      <c r="E90" s="15"/>
      <c r="F90" s="15"/>
      <c r="G90" s="15">
        <v>0</v>
      </c>
      <c r="H90" s="15">
        <v>0</v>
      </c>
      <c r="I90" s="15">
        <v>0</v>
      </c>
    </row>
    <row r="91" spans="1:9" ht="12.75" customHeight="1">
      <c r="A91" s="32" t="s">
        <v>477</v>
      </c>
      <c r="B91" s="22" t="s">
        <v>256</v>
      </c>
      <c r="C91" s="19" t="s">
        <v>141</v>
      </c>
      <c r="D91" s="25">
        <v>95.6</v>
      </c>
      <c r="E91" s="14"/>
      <c r="F91" s="14"/>
      <c r="G91" s="14">
        <v>0</v>
      </c>
      <c r="H91" s="14">
        <v>0</v>
      </c>
      <c r="I91" s="14">
        <v>0</v>
      </c>
    </row>
    <row r="92" spans="1:9" ht="12.75" customHeight="1">
      <c r="A92" s="33" t="s">
        <v>478</v>
      </c>
      <c r="B92" s="23" t="s">
        <v>257</v>
      </c>
      <c r="C92" s="21" t="s">
        <v>141</v>
      </c>
      <c r="D92" s="27">
        <v>137.8</v>
      </c>
      <c r="E92" s="15"/>
      <c r="F92" s="15"/>
      <c r="G92" s="15">
        <v>0</v>
      </c>
      <c r="H92" s="15">
        <v>0</v>
      </c>
      <c r="I92" s="15">
        <v>0</v>
      </c>
    </row>
    <row r="93" spans="1:9" ht="12.75" customHeight="1">
      <c r="A93" s="32" t="s">
        <v>479</v>
      </c>
      <c r="B93" s="22" t="s">
        <v>258</v>
      </c>
      <c r="C93" s="19" t="s">
        <v>141</v>
      </c>
      <c r="D93" s="25">
        <v>12.3</v>
      </c>
      <c r="E93" s="14"/>
      <c r="F93" s="14"/>
      <c r="G93" s="14">
        <v>0</v>
      </c>
      <c r="H93" s="14">
        <v>0</v>
      </c>
      <c r="I93" s="14">
        <v>0</v>
      </c>
    </row>
    <row r="94" spans="1:9" ht="12.75" customHeight="1">
      <c r="A94" s="33" t="s">
        <v>480</v>
      </c>
      <c r="B94" s="23" t="s">
        <v>259</v>
      </c>
      <c r="C94" s="21" t="s">
        <v>141</v>
      </c>
      <c r="D94" s="27">
        <v>61.7</v>
      </c>
      <c r="E94" s="15"/>
      <c r="F94" s="15"/>
      <c r="G94" s="15">
        <v>0</v>
      </c>
      <c r="H94" s="15">
        <v>0</v>
      </c>
      <c r="I94" s="15">
        <v>0</v>
      </c>
    </row>
    <row r="95" spans="1:9" ht="12.75" customHeight="1">
      <c r="A95" s="32" t="s">
        <v>481</v>
      </c>
      <c r="B95" s="22" t="s">
        <v>260</v>
      </c>
      <c r="C95" s="19" t="s">
        <v>141</v>
      </c>
      <c r="D95" s="25">
        <v>73.9</v>
      </c>
      <c r="E95" s="14"/>
      <c r="F95" s="14"/>
      <c r="G95" s="14">
        <v>0</v>
      </c>
      <c r="H95" s="14">
        <v>0</v>
      </c>
      <c r="I95" s="14">
        <v>0</v>
      </c>
    </row>
    <row r="96" spans="1:9" ht="12.75" customHeight="1">
      <c r="A96" s="33" t="s">
        <v>482</v>
      </c>
      <c r="B96" s="23" t="s">
        <v>261</v>
      </c>
      <c r="C96" s="21"/>
      <c r="D96" s="27"/>
      <c r="E96" s="15"/>
      <c r="F96" s="15"/>
      <c r="G96" s="15"/>
      <c r="H96" s="15"/>
      <c r="I96" s="15"/>
    </row>
    <row r="97" spans="1:9" ht="12.75" customHeight="1">
      <c r="A97" s="32" t="s">
        <v>483</v>
      </c>
      <c r="B97" s="22" t="s">
        <v>244</v>
      </c>
      <c r="C97" s="19" t="s">
        <v>141</v>
      </c>
      <c r="D97" s="25">
        <v>28.6</v>
      </c>
      <c r="E97" s="14"/>
      <c r="F97" s="14"/>
      <c r="G97" s="14">
        <v>0</v>
      </c>
      <c r="H97" s="14">
        <v>0</v>
      </c>
      <c r="I97" s="14">
        <v>0</v>
      </c>
    </row>
    <row r="98" spans="1:9" ht="12.75" customHeight="1">
      <c r="A98" s="33" t="s">
        <v>484</v>
      </c>
      <c r="B98" s="23" t="s">
        <v>256</v>
      </c>
      <c r="C98" s="21" t="s">
        <v>141</v>
      </c>
      <c r="D98" s="27">
        <v>656.7</v>
      </c>
      <c r="E98" s="15"/>
      <c r="F98" s="15"/>
      <c r="G98" s="15">
        <v>0</v>
      </c>
      <c r="H98" s="15">
        <v>0</v>
      </c>
      <c r="I98" s="15">
        <v>0</v>
      </c>
    </row>
    <row r="99" spans="1:9" ht="12.75" customHeight="1">
      <c r="A99" s="32" t="s">
        <v>485</v>
      </c>
      <c r="B99" s="22" t="s">
        <v>257</v>
      </c>
      <c r="C99" s="19" t="s">
        <v>141</v>
      </c>
      <c r="D99" s="25">
        <v>692.6</v>
      </c>
      <c r="E99" s="14"/>
      <c r="F99" s="14"/>
      <c r="G99" s="14">
        <v>0</v>
      </c>
      <c r="H99" s="14">
        <v>0</v>
      </c>
      <c r="I99" s="14">
        <v>0</v>
      </c>
    </row>
    <row r="100" spans="1:9" ht="12.75" customHeight="1">
      <c r="A100" s="33" t="s">
        <v>486</v>
      </c>
      <c r="B100" s="23" t="s">
        <v>262</v>
      </c>
      <c r="C100" s="21" t="s">
        <v>141</v>
      </c>
      <c r="D100" s="27">
        <v>101.2</v>
      </c>
      <c r="E100" s="15"/>
      <c r="F100" s="15"/>
      <c r="G100" s="15">
        <v>0</v>
      </c>
      <c r="H100" s="15">
        <v>0</v>
      </c>
      <c r="I100" s="15">
        <v>0</v>
      </c>
    </row>
    <row r="101" spans="1:9" ht="12.75" customHeight="1">
      <c r="A101" s="32" t="s">
        <v>487</v>
      </c>
      <c r="B101" s="22" t="s">
        <v>258</v>
      </c>
      <c r="C101" s="19" t="s">
        <v>141</v>
      </c>
      <c r="D101" s="25">
        <v>269.8</v>
      </c>
      <c r="E101" s="14"/>
      <c r="F101" s="14"/>
      <c r="G101" s="14">
        <v>0</v>
      </c>
      <c r="H101" s="14">
        <v>0</v>
      </c>
      <c r="I101" s="14">
        <v>0</v>
      </c>
    </row>
    <row r="102" spans="1:9" ht="12.75" customHeight="1">
      <c r="A102" s="33" t="s">
        <v>488</v>
      </c>
      <c r="B102" s="23" t="s">
        <v>259</v>
      </c>
      <c r="C102" s="21" t="s">
        <v>141</v>
      </c>
      <c r="D102" s="27">
        <v>10.1</v>
      </c>
      <c r="E102" s="15"/>
      <c r="F102" s="15"/>
      <c r="G102" s="15">
        <v>0</v>
      </c>
      <c r="H102" s="15">
        <v>0</v>
      </c>
      <c r="I102" s="15">
        <v>0</v>
      </c>
    </row>
    <row r="103" spans="1:9" ht="12.75" customHeight="1">
      <c r="A103" s="32" t="s">
        <v>489</v>
      </c>
      <c r="B103" s="22" t="s">
        <v>260</v>
      </c>
      <c r="C103" s="19" t="s">
        <v>141</v>
      </c>
      <c r="D103" s="25">
        <v>164.6</v>
      </c>
      <c r="E103" s="14"/>
      <c r="F103" s="14"/>
      <c r="G103" s="14">
        <v>0</v>
      </c>
      <c r="H103" s="14">
        <v>0</v>
      </c>
      <c r="I103" s="14">
        <v>0</v>
      </c>
    </row>
    <row r="104" spans="1:9" ht="12.75" customHeight="1">
      <c r="A104" s="33" t="s">
        <v>490</v>
      </c>
      <c r="B104" s="23" t="s">
        <v>263</v>
      </c>
      <c r="C104" s="21" t="s">
        <v>141</v>
      </c>
      <c r="D104" s="27">
        <v>28.6</v>
      </c>
      <c r="E104" s="15"/>
      <c r="F104" s="15"/>
      <c r="G104" s="15">
        <v>0</v>
      </c>
      <c r="H104" s="15">
        <v>0</v>
      </c>
      <c r="I104" s="15">
        <v>0</v>
      </c>
    </row>
    <row r="105" spans="1:9" ht="12.75" customHeight="1">
      <c r="A105" s="32" t="s">
        <v>491</v>
      </c>
      <c r="B105" s="22" t="s">
        <v>264</v>
      </c>
      <c r="C105" s="19" t="s">
        <v>141</v>
      </c>
      <c r="D105" s="25">
        <v>28.6</v>
      </c>
      <c r="E105" s="14"/>
      <c r="F105" s="14"/>
      <c r="G105" s="14">
        <v>0</v>
      </c>
      <c r="H105" s="14">
        <v>0</v>
      </c>
      <c r="I105" s="14">
        <v>0</v>
      </c>
    </row>
    <row r="106" spans="1:9" ht="12.75" customHeight="1">
      <c r="A106" s="33" t="s">
        <v>492</v>
      </c>
      <c r="B106" s="23" t="s">
        <v>265</v>
      </c>
      <c r="C106" s="21" t="s">
        <v>141</v>
      </c>
      <c r="D106" s="27">
        <v>28.6</v>
      </c>
      <c r="E106" s="15"/>
      <c r="F106" s="15"/>
      <c r="G106" s="15">
        <v>0</v>
      </c>
      <c r="H106" s="15">
        <v>0</v>
      </c>
      <c r="I106" s="15">
        <v>0</v>
      </c>
    </row>
    <row r="107" spans="1:9" ht="12.75" customHeight="1">
      <c r="A107" s="32" t="s">
        <v>493</v>
      </c>
      <c r="B107" s="22" t="s">
        <v>266</v>
      </c>
      <c r="C107" s="19" t="s">
        <v>141</v>
      </c>
      <c r="D107" s="25">
        <v>28.6</v>
      </c>
      <c r="E107" s="14"/>
      <c r="F107" s="14"/>
      <c r="G107" s="14">
        <v>0</v>
      </c>
      <c r="H107" s="14">
        <v>0</v>
      </c>
      <c r="I107" s="14">
        <v>0</v>
      </c>
    </row>
    <row r="108" spans="1:9" ht="12.75" customHeight="1">
      <c r="A108" s="33" t="s">
        <v>494</v>
      </c>
      <c r="B108" s="23" t="s">
        <v>249</v>
      </c>
      <c r="C108" s="21" t="s">
        <v>141</v>
      </c>
      <c r="D108" s="27">
        <v>741.4</v>
      </c>
      <c r="E108" s="15"/>
      <c r="F108" s="15"/>
      <c r="G108" s="15">
        <v>0</v>
      </c>
      <c r="H108" s="15">
        <v>0</v>
      </c>
      <c r="I108" s="15">
        <v>0</v>
      </c>
    </row>
    <row r="109" spans="1:9" ht="12.75" customHeight="1">
      <c r="A109" s="32" t="s">
        <v>495</v>
      </c>
      <c r="B109" s="22" t="s">
        <v>250</v>
      </c>
      <c r="C109" s="19" t="s">
        <v>141</v>
      </c>
      <c r="D109" s="25">
        <v>894</v>
      </c>
      <c r="E109" s="14"/>
      <c r="F109" s="14"/>
      <c r="G109" s="14">
        <v>0</v>
      </c>
      <c r="H109" s="14">
        <v>0</v>
      </c>
      <c r="I109" s="14">
        <v>0</v>
      </c>
    </row>
    <row r="110" spans="1:9" ht="12.75" customHeight="1">
      <c r="A110" s="33" t="s">
        <v>496</v>
      </c>
      <c r="B110" s="23" t="s">
        <v>251</v>
      </c>
      <c r="C110" s="21" t="s">
        <v>141</v>
      </c>
      <c r="D110" s="27">
        <v>225.4</v>
      </c>
      <c r="E110" s="15"/>
      <c r="F110" s="15"/>
      <c r="G110" s="15">
        <v>0</v>
      </c>
      <c r="H110" s="15">
        <v>0</v>
      </c>
      <c r="I110" s="15">
        <v>0</v>
      </c>
    </row>
    <row r="111" spans="1:9" ht="12.75" customHeight="1">
      <c r="A111" s="32" t="s">
        <v>497</v>
      </c>
      <c r="B111" s="22" t="s">
        <v>252</v>
      </c>
      <c r="C111" s="19" t="s">
        <v>141</v>
      </c>
      <c r="D111" s="25">
        <v>318.1</v>
      </c>
      <c r="E111" s="14"/>
      <c r="F111" s="14"/>
      <c r="G111" s="14">
        <v>0</v>
      </c>
      <c r="H111" s="14">
        <v>0</v>
      </c>
      <c r="I111" s="14">
        <v>0</v>
      </c>
    </row>
    <row r="112" spans="1:9" ht="12.75" customHeight="1">
      <c r="A112" s="33" t="s">
        <v>498</v>
      </c>
      <c r="B112" s="23" t="s">
        <v>253</v>
      </c>
      <c r="C112" s="21" t="s">
        <v>141</v>
      </c>
      <c r="D112" s="27">
        <v>463.5</v>
      </c>
      <c r="E112" s="15"/>
      <c r="F112" s="15"/>
      <c r="G112" s="15">
        <v>0</v>
      </c>
      <c r="H112" s="15">
        <v>0</v>
      </c>
      <c r="I112" s="15">
        <v>0</v>
      </c>
    </row>
    <row r="113" spans="1:9" ht="12.75" customHeight="1">
      <c r="A113" s="32" t="s">
        <v>499</v>
      </c>
      <c r="B113" s="22" t="s">
        <v>254</v>
      </c>
      <c r="C113" s="19" t="s">
        <v>141</v>
      </c>
      <c r="D113" s="25">
        <v>279.3</v>
      </c>
      <c r="E113" s="14"/>
      <c r="F113" s="14"/>
      <c r="G113" s="14">
        <v>0</v>
      </c>
      <c r="H113" s="14">
        <v>0</v>
      </c>
      <c r="I113" s="14">
        <v>0</v>
      </c>
    </row>
    <row r="114" spans="1:9" s="41" customFormat="1" ht="12.75" customHeight="1">
      <c r="A114" s="42" t="s">
        <v>58</v>
      </c>
      <c r="B114" s="48" t="s">
        <v>267</v>
      </c>
      <c r="C114" s="45"/>
      <c r="D114" s="44"/>
      <c r="E114" s="46"/>
      <c r="F114" s="46"/>
      <c r="G114" s="46"/>
      <c r="H114" s="46"/>
      <c r="I114" s="46"/>
    </row>
    <row r="115" spans="1:9" ht="12.75" customHeight="1">
      <c r="A115" s="32" t="s">
        <v>500</v>
      </c>
      <c r="B115" s="22" t="s">
        <v>268</v>
      </c>
      <c r="C115" s="19"/>
      <c r="D115" s="25"/>
      <c r="E115" s="14"/>
      <c r="F115" s="14"/>
      <c r="G115" s="14"/>
      <c r="H115" s="14"/>
      <c r="I115" s="14"/>
    </row>
    <row r="116" spans="1:9" ht="12.75" customHeight="1">
      <c r="A116" s="33" t="s">
        <v>501</v>
      </c>
      <c r="B116" s="23" t="s">
        <v>269</v>
      </c>
      <c r="C116" s="21" t="s">
        <v>140</v>
      </c>
      <c r="D116" s="27">
        <v>6</v>
      </c>
      <c r="E116" s="15"/>
      <c r="F116" s="15"/>
      <c r="G116" s="15">
        <v>0</v>
      </c>
      <c r="H116" s="15">
        <v>0</v>
      </c>
      <c r="I116" s="15">
        <v>0</v>
      </c>
    </row>
    <row r="117" spans="1:9" s="41" customFormat="1" ht="12.75">
      <c r="A117" s="35" t="s">
        <v>59</v>
      </c>
      <c r="B117" s="47" t="s">
        <v>270</v>
      </c>
      <c r="C117" s="38"/>
      <c r="D117" s="37"/>
      <c r="E117" s="39"/>
      <c r="F117" s="39"/>
      <c r="G117" s="39"/>
      <c r="H117" s="39"/>
      <c r="I117" s="39"/>
    </row>
    <row r="118" spans="1:9" ht="12.75" customHeight="1">
      <c r="A118" s="33" t="s">
        <v>502</v>
      </c>
      <c r="B118" s="23" t="s">
        <v>271</v>
      </c>
      <c r="C118" s="21"/>
      <c r="D118" s="27"/>
      <c r="E118" s="15"/>
      <c r="F118" s="15"/>
      <c r="G118" s="15"/>
      <c r="H118" s="15"/>
      <c r="I118" s="15"/>
    </row>
    <row r="119" spans="1:9" ht="12.75" customHeight="1">
      <c r="A119" s="32" t="s">
        <v>503</v>
      </c>
      <c r="B119" s="22" t="s">
        <v>272</v>
      </c>
      <c r="C119" s="19" t="s">
        <v>140</v>
      </c>
      <c r="D119" s="25">
        <v>21</v>
      </c>
      <c r="E119" s="14"/>
      <c r="F119" s="14"/>
      <c r="G119" s="14">
        <v>0</v>
      </c>
      <c r="H119" s="14">
        <v>0</v>
      </c>
      <c r="I119" s="14">
        <v>0</v>
      </c>
    </row>
    <row r="120" spans="1:9" s="41" customFormat="1" ht="12.75" customHeight="1">
      <c r="A120" s="42" t="s">
        <v>60</v>
      </c>
      <c r="B120" s="48" t="s">
        <v>273</v>
      </c>
      <c r="C120" s="45"/>
      <c r="D120" s="44"/>
      <c r="E120" s="46"/>
      <c r="F120" s="46"/>
      <c r="G120" s="46"/>
      <c r="H120" s="46"/>
      <c r="I120" s="46"/>
    </row>
    <row r="121" spans="1:9" ht="12.75" customHeight="1">
      <c r="A121" s="32" t="s">
        <v>504</v>
      </c>
      <c r="B121" s="22" t="s">
        <v>274</v>
      </c>
      <c r="C121" s="19"/>
      <c r="D121" s="25"/>
      <c r="E121" s="14"/>
      <c r="F121" s="14"/>
      <c r="G121" s="14"/>
      <c r="H121" s="14"/>
      <c r="I121" s="14"/>
    </row>
    <row r="122" spans="1:9" ht="12.75" customHeight="1">
      <c r="A122" s="33" t="s">
        <v>505</v>
      </c>
      <c r="B122" s="23" t="s">
        <v>275</v>
      </c>
      <c r="C122" s="21" t="s">
        <v>140</v>
      </c>
      <c r="D122" s="27">
        <v>8</v>
      </c>
      <c r="E122" s="15"/>
      <c r="F122" s="15"/>
      <c r="G122" s="15">
        <v>0</v>
      </c>
      <c r="H122" s="15">
        <v>0</v>
      </c>
      <c r="I122" s="15">
        <v>0</v>
      </c>
    </row>
    <row r="123" spans="1:9" ht="12.75" customHeight="1">
      <c r="A123" s="32" t="s">
        <v>506</v>
      </c>
      <c r="B123" s="22" t="s">
        <v>276</v>
      </c>
      <c r="C123" s="19" t="s">
        <v>140</v>
      </c>
      <c r="D123" s="25">
        <v>1</v>
      </c>
      <c r="E123" s="14"/>
      <c r="F123" s="14"/>
      <c r="G123" s="14">
        <v>0</v>
      </c>
      <c r="H123" s="14">
        <v>0</v>
      </c>
      <c r="I123" s="14">
        <v>0</v>
      </c>
    </row>
    <row r="124" spans="1:9" ht="12.75" customHeight="1">
      <c r="A124" s="33" t="s">
        <v>507</v>
      </c>
      <c r="B124" s="23" t="s">
        <v>277</v>
      </c>
      <c r="C124" s="21" t="s">
        <v>140</v>
      </c>
      <c r="D124" s="27">
        <v>2</v>
      </c>
      <c r="E124" s="15"/>
      <c r="F124" s="15"/>
      <c r="G124" s="15">
        <v>0</v>
      </c>
      <c r="H124" s="15">
        <v>0</v>
      </c>
      <c r="I124" s="15">
        <v>0</v>
      </c>
    </row>
    <row r="125" spans="1:9" ht="12.75" customHeight="1">
      <c r="A125" s="32" t="s">
        <v>508</v>
      </c>
      <c r="B125" s="22" t="s">
        <v>278</v>
      </c>
      <c r="C125" s="19" t="s">
        <v>140</v>
      </c>
      <c r="D125" s="25">
        <v>17</v>
      </c>
      <c r="E125" s="14"/>
      <c r="F125" s="14"/>
      <c r="G125" s="14">
        <v>0</v>
      </c>
      <c r="H125" s="14">
        <v>0</v>
      </c>
      <c r="I125" s="14">
        <v>0</v>
      </c>
    </row>
    <row r="126" spans="1:9" ht="12.75" customHeight="1">
      <c r="A126" s="33" t="s">
        <v>509</v>
      </c>
      <c r="B126" s="23" t="s">
        <v>279</v>
      </c>
      <c r="C126" s="21" t="s">
        <v>140</v>
      </c>
      <c r="D126" s="27">
        <v>6</v>
      </c>
      <c r="E126" s="15"/>
      <c r="F126" s="15"/>
      <c r="G126" s="15">
        <v>0</v>
      </c>
      <c r="H126" s="15">
        <v>0</v>
      </c>
      <c r="I126" s="15">
        <v>0</v>
      </c>
    </row>
    <row r="127" spans="1:9" ht="12.75" customHeight="1">
      <c r="A127" s="32" t="s">
        <v>510</v>
      </c>
      <c r="B127" s="22" t="s">
        <v>280</v>
      </c>
      <c r="C127" s="19" t="s">
        <v>140</v>
      </c>
      <c r="D127" s="25">
        <v>4</v>
      </c>
      <c r="E127" s="14"/>
      <c r="F127" s="14"/>
      <c r="G127" s="14">
        <v>0</v>
      </c>
      <c r="H127" s="14">
        <v>0</v>
      </c>
      <c r="I127" s="14">
        <v>0</v>
      </c>
    </row>
    <row r="128" spans="1:9" ht="12.75" customHeight="1">
      <c r="A128" s="33" t="s">
        <v>511</v>
      </c>
      <c r="B128" s="23" t="s">
        <v>281</v>
      </c>
      <c r="C128" s="21" t="s">
        <v>140</v>
      </c>
      <c r="D128" s="27">
        <v>1</v>
      </c>
      <c r="E128" s="15"/>
      <c r="F128" s="15"/>
      <c r="G128" s="15">
        <v>0</v>
      </c>
      <c r="H128" s="15">
        <v>0</v>
      </c>
      <c r="I128" s="15">
        <v>0</v>
      </c>
    </row>
    <row r="129" spans="1:9" ht="12.75" customHeight="1">
      <c r="A129" s="32" t="s">
        <v>512</v>
      </c>
      <c r="B129" s="22" t="s">
        <v>282</v>
      </c>
      <c r="C129" s="19"/>
      <c r="D129" s="25"/>
      <c r="E129" s="14"/>
      <c r="F129" s="14"/>
      <c r="G129" s="14"/>
      <c r="H129" s="14"/>
      <c r="I129" s="14"/>
    </row>
    <row r="130" spans="1:9" ht="12.75" customHeight="1">
      <c r="A130" s="33" t="s">
        <v>513</v>
      </c>
      <c r="B130" s="23" t="s">
        <v>283</v>
      </c>
      <c r="C130" s="21" t="s">
        <v>140</v>
      </c>
      <c r="D130" s="27">
        <v>4</v>
      </c>
      <c r="E130" s="15"/>
      <c r="F130" s="15"/>
      <c r="G130" s="15">
        <v>0</v>
      </c>
      <c r="H130" s="15">
        <v>0</v>
      </c>
      <c r="I130" s="15">
        <v>0</v>
      </c>
    </row>
    <row r="131" spans="1:9" ht="12.75" customHeight="1">
      <c r="A131" s="32" t="s">
        <v>514</v>
      </c>
      <c r="B131" s="22" t="s">
        <v>284</v>
      </c>
      <c r="C131" s="19"/>
      <c r="D131" s="25"/>
      <c r="E131" s="14"/>
      <c r="F131" s="14"/>
      <c r="G131" s="14"/>
      <c r="H131" s="14"/>
      <c r="I131" s="14"/>
    </row>
    <row r="132" spans="1:9" ht="12.75" customHeight="1">
      <c r="A132" s="33" t="s">
        <v>515</v>
      </c>
      <c r="B132" s="23" t="s">
        <v>285</v>
      </c>
      <c r="C132" s="21" t="s">
        <v>140</v>
      </c>
      <c r="D132" s="27">
        <v>2</v>
      </c>
      <c r="E132" s="15"/>
      <c r="F132" s="15"/>
      <c r="G132" s="15">
        <v>0</v>
      </c>
      <c r="H132" s="15">
        <v>0</v>
      </c>
      <c r="I132" s="15">
        <v>0</v>
      </c>
    </row>
    <row r="133" spans="1:9" ht="12.75" customHeight="1">
      <c r="A133" s="32" t="s">
        <v>516</v>
      </c>
      <c r="B133" s="22" t="s">
        <v>286</v>
      </c>
      <c r="C133" s="19" t="s">
        <v>140</v>
      </c>
      <c r="D133" s="25">
        <v>1</v>
      </c>
      <c r="E133" s="14"/>
      <c r="F133" s="14"/>
      <c r="G133" s="14">
        <v>0</v>
      </c>
      <c r="H133" s="14">
        <v>0</v>
      </c>
      <c r="I133" s="14">
        <v>0</v>
      </c>
    </row>
    <row r="134" spans="1:9" ht="12.75" customHeight="1">
      <c r="A134" s="33" t="s">
        <v>517</v>
      </c>
      <c r="B134" s="23" t="s">
        <v>287</v>
      </c>
      <c r="C134" s="21" t="s">
        <v>140</v>
      </c>
      <c r="D134" s="27">
        <v>16</v>
      </c>
      <c r="E134" s="15"/>
      <c r="F134" s="15"/>
      <c r="G134" s="15">
        <v>0</v>
      </c>
      <c r="H134" s="15">
        <v>0</v>
      </c>
      <c r="I134" s="15">
        <v>0</v>
      </c>
    </row>
    <row r="135" spans="1:9" ht="12.75" customHeight="1">
      <c r="A135" s="32" t="s">
        <v>518</v>
      </c>
      <c r="B135" s="22" t="s">
        <v>283</v>
      </c>
      <c r="C135" s="19" t="s">
        <v>140</v>
      </c>
      <c r="D135" s="25">
        <v>2</v>
      </c>
      <c r="E135" s="14"/>
      <c r="F135" s="14"/>
      <c r="G135" s="14">
        <v>0</v>
      </c>
      <c r="H135" s="14">
        <v>0</v>
      </c>
      <c r="I135" s="14">
        <v>0</v>
      </c>
    </row>
    <row r="136" spans="1:9" ht="12.75" customHeight="1">
      <c r="A136" s="33" t="s">
        <v>519</v>
      </c>
      <c r="B136" s="23" t="s">
        <v>288</v>
      </c>
      <c r="C136" s="21" t="s">
        <v>140</v>
      </c>
      <c r="D136" s="27">
        <v>10</v>
      </c>
      <c r="E136" s="15"/>
      <c r="F136" s="15"/>
      <c r="G136" s="15">
        <v>0</v>
      </c>
      <c r="H136" s="15">
        <v>0</v>
      </c>
      <c r="I136" s="15">
        <v>0</v>
      </c>
    </row>
    <row r="137" spans="1:9" ht="12.75" customHeight="1">
      <c r="A137" s="32" t="s">
        <v>520</v>
      </c>
      <c r="B137" s="22" t="s">
        <v>289</v>
      </c>
      <c r="C137" s="19" t="s">
        <v>140</v>
      </c>
      <c r="D137" s="25">
        <v>1</v>
      </c>
      <c r="E137" s="14"/>
      <c r="F137" s="14"/>
      <c r="G137" s="14">
        <v>0</v>
      </c>
      <c r="H137" s="14">
        <v>0</v>
      </c>
      <c r="I137" s="14">
        <v>0</v>
      </c>
    </row>
    <row r="138" spans="1:9" ht="12.75" customHeight="1">
      <c r="A138" s="33" t="s">
        <v>521</v>
      </c>
      <c r="B138" s="23" t="s">
        <v>290</v>
      </c>
      <c r="C138" s="21"/>
      <c r="D138" s="27"/>
      <c r="E138" s="15"/>
      <c r="F138" s="15"/>
      <c r="G138" s="15"/>
      <c r="H138" s="15"/>
      <c r="I138" s="15"/>
    </row>
    <row r="139" spans="1:9" ht="12.75" customHeight="1">
      <c r="A139" s="32" t="s">
        <v>522</v>
      </c>
      <c r="B139" s="22" t="s">
        <v>291</v>
      </c>
      <c r="C139" s="19" t="s">
        <v>140</v>
      </c>
      <c r="D139" s="25">
        <v>5</v>
      </c>
      <c r="E139" s="14"/>
      <c r="F139" s="14"/>
      <c r="G139" s="14">
        <v>0</v>
      </c>
      <c r="H139" s="14">
        <v>0</v>
      </c>
      <c r="I139" s="14">
        <v>0</v>
      </c>
    </row>
    <row r="140" spans="1:9" ht="12.75">
      <c r="A140" s="33" t="s">
        <v>523</v>
      </c>
      <c r="B140" s="23" t="s">
        <v>287</v>
      </c>
      <c r="C140" s="21" t="s">
        <v>140</v>
      </c>
      <c r="D140" s="27">
        <v>3</v>
      </c>
      <c r="E140" s="15"/>
      <c r="F140" s="15"/>
      <c r="G140" s="15">
        <v>0</v>
      </c>
      <c r="H140" s="15">
        <v>0</v>
      </c>
      <c r="I140" s="15">
        <v>0</v>
      </c>
    </row>
    <row r="141" spans="1:9" ht="12.75" customHeight="1">
      <c r="A141" s="32" t="s">
        <v>524</v>
      </c>
      <c r="B141" s="22" t="s">
        <v>283</v>
      </c>
      <c r="C141" s="19" t="s">
        <v>140</v>
      </c>
      <c r="D141" s="25">
        <v>2</v>
      </c>
      <c r="E141" s="14"/>
      <c r="F141" s="14"/>
      <c r="G141" s="14">
        <v>0</v>
      </c>
      <c r="H141" s="14">
        <v>0</v>
      </c>
      <c r="I141" s="14">
        <v>0</v>
      </c>
    </row>
    <row r="142" spans="1:9" ht="12.75" customHeight="1">
      <c r="A142" s="33" t="s">
        <v>525</v>
      </c>
      <c r="B142" s="23" t="s">
        <v>292</v>
      </c>
      <c r="C142" s="21"/>
      <c r="D142" s="27"/>
      <c r="E142" s="15"/>
      <c r="F142" s="15"/>
      <c r="G142" s="15"/>
      <c r="H142" s="15"/>
      <c r="I142" s="15"/>
    </row>
    <row r="143" spans="1:9" ht="12.75" customHeight="1">
      <c r="A143" s="32" t="s">
        <v>526</v>
      </c>
      <c r="B143" s="22" t="s">
        <v>293</v>
      </c>
      <c r="C143" s="19" t="s">
        <v>140</v>
      </c>
      <c r="D143" s="25">
        <v>2</v>
      </c>
      <c r="E143" s="14"/>
      <c r="F143" s="14"/>
      <c r="G143" s="14">
        <v>0</v>
      </c>
      <c r="H143" s="14">
        <v>0</v>
      </c>
      <c r="I143" s="14">
        <v>0</v>
      </c>
    </row>
    <row r="144" spans="1:9" ht="12.75" customHeight="1">
      <c r="A144" s="33" t="s">
        <v>527</v>
      </c>
      <c r="B144" s="23" t="s">
        <v>294</v>
      </c>
      <c r="C144" s="21"/>
      <c r="D144" s="27"/>
      <c r="E144" s="15"/>
      <c r="F144" s="15"/>
      <c r="G144" s="15"/>
      <c r="H144" s="15"/>
      <c r="I144" s="15"/>
    </row>
    <row r="145" spans="1:9" ht="12.75" customHeight="1">
      <c r="A145" s="32" t="s">
        <v>528</v>
      </c>
      <c r="B145" s="22" t="s">
        <v>295</v>
      </c>
      <c r="C145" s="19" t="s">
        <v>140</v>
      </c>
      <c r="D145" s="25">
        <v>154</v>
      </c>
      <c r="E145" s="14"/>
      <c r="F145" s="14"/>
      <c r="G145" s="14">
        <v>0</v>
      </c>
      <c r="H145" s="14">
        <v>0</v>
      </c>
      <c r="I145" s="14">
        <v>0</v>
      </c>
    </row>
    <row r="146" spans="1:9" ht="12.75" customHeight="1">
      <c r="A146" s="33" t="s">
        <v>529</v>
      </c>
      <c r="B146" s="23" t="s">
        <v>296</v>
      </c>
      <c r="C146" s="21" t="s">
        <v>140</v>
      </c>
      <c r="D146" s="27">
        <v>6</v>
      </c>
      <c r="E146" s="15"/>
      <c r="F146" s="15"/>
      <c r="G146" s="15">
        <v>0</v>
      </c>
      <c r="H146" s="15">
        <v>0</v>
      </c>
      <c r="I146" s="15">
        <v>0</v>
      </c>
    </row>
    <row r="147" spans="1:9" ht="12.75" customHeight="1">
      <c r="A147" s="32" t="s">
        <v>530</v>
      </c>
      <c r="B147" s="22" t="s">
        <v>297</v>
      </c>
      <c r="C147" s="19" t="s">
        <v>140</v>
      </c>
      <c r="D147" s="25">
        <v>2</v>
      </c>
      <c r="E147" s="14"/>
      <c r="F147" s="14"/>
      <c r="G147" s="14">
        <v>0</v>
      </c>
      <c r="H147" s="14">
        <v>0</v>
      </c>
      <c r="I147" s="14">
        <v>0</v>
      </c>
    </row>
    <row r="148" spans="1:9" s="41" customFormat="1" ht="12.75" customHeight="1">
      <c r="A148" s="42" t="s">
        <v>61</v>
      </c>
      <c r="B148" s="48" t="s">
        <v>298</v>
      </c>
      <c r="C148" s="45"/>
      <c r="D148" s="44"/>
      <c r="E148" s="46"/>
      <c r="F148" s="46"/>
      <c r="G148" s="46"/>
      <c r="H148" s="46"/>
      <c r="I148" s="46"/>
    </row>
    <row r="149" spans="1:9" ht="12.75">
      <c r="A149" s="32" t="s">
        <v>531</v>
      </c>
      <c r="B149" s="22" t="s">
        <v>299</v>
      </c>
      <c r="C149" s="19"/>
      <c r="D149" s="25"/>
      <c r="E149" s="14"/>
      <c r="F149" s="14"/>
      <c r="G149" s="14"/>
      <c r="H149" s="14"/>
      <c r="I149" s="14"/>
    </row>
    <row r="150" spans="1:9" ht="12.75" customHeight="1">
      <c r="A150" s="33" t="s">
        <v>532</v>
      </c>
      <c r="B150" s="23" t="s">
        <v>300</v>
      </c>
      <c r="C150" s="21" t="s">
        <v>140</v>
      </c>
      <c r="D150" s="27">
        <v>4</v>
      </c>
      <c r="E150" s="15"/>
      <c r="F150" s="15"/>
      <c r="G150" s="15">
        <v>0</v>
      </c>
      <c r="H150" s="15">
        <v>0</v>
      </c>
      <c r="I150" s="15">
        <v>0</v>
      </c>
    </row>
    <row r="151" spans="1:9" s="41" customFormat="1" ht="12.75" customHeight="1">
      <c r="A151" s="35" t="s">
        <v>62</v>
      </c>
      <c r="B151" s="47" t="s">
        <v>301</v>
      </c>
      <c r="C151" s="38"/>
      <c r="D151" s="37"/>
      <c r="E151" s="39"/>
      <c r="F151" s="39"/>
      <c r="G151" s="39"/>
      <c r="H151" s="39"/>
      <c r="I151" s="39"/>
    </row>
    <row r="152" spans="1:9" ht="12.75" customHeight="1">
      <c r="A152" s="33" t="s">
        <v>533</v>
      </c>
      <c r="B152" s="23" t="s">
        <v>302</v>
      </c>
      <c r="C152" s="21"/>
      <c r="D152" s="27"/>
      <c r="E152" s="15"/>
      <c r="F152" s="15"/>
      <c r="G152" s="15"/>
      <c r="H152" s="15"/>
      <c r="I152" s="15"/>
    </row>
    <row r="153" spans="1:9" ht="12.75" customHeight="1">
      <c r="A153" s="32" t="s">
        <v>534</v>
      </c>
      <c r="B153" s="22" t="s">
        <v>303</v>
      </c>
      <c r="C153" s="19" t="s">
        <v>140</v>
      </c>
      <c r="D153" s="25">
        <v>2</v>
      </c>
      <c r="E153" s="14"/>
      <c r="F153" s="14"/>
      <c r="G153" s="14">
        <v>0</v>
      </c>
      <c r="H153" s="14">
        <v>0</v>
      </c>
      <c r="I153" s="14">
        <v>0</v>
      </c>
    </row>
    <row r="154" spans="1:9" ht="12.75" customHeight="1">
      <c r="A154" s="33" t="s">
        <v>535</v>
      </c>
      <c r="B154" s="23" t="s">
        <v>304</v>
      </c>
      <c r="C154" s="21" t="s">
        <v>140</v>
      </c>
      <c r="D154" s="27">
        <v>2</v>
      </c>
      <c r="E154" s="15"/>
      <c r="F154" s="15"/>
      <c r="G154" s="15">
        <v>0</v>
      </c>
      <c r="H154" s="15">
        <v>0</v>
      </c>
      <c r="I154" s="15">
        <v>0</v>
      </c>
    </row>
    <row r="155" spans="1:9" ht="12.75" customHeight="1">
      <c r="A155" s="32" t="s">
        <v>536</v>
      </c>
      <c r="B155" s="22" t="s">
        <v>305</v>
      </c>
      <c r="C155" s="19" t="s">
        <v>140</v>
      </c>
      <c r="D155" s="25">
        <v>1</v>
      </c>
      <c r="E155" s="14"/>
      <c r="F155" s="14"/>
      <c r="G155" s="14">
        <v>0</v>
      </c>
      <c r="H155" s="14">
        <v>0</v>
      </c>
      <c r="I155" s="14">
        <v>0</v>
      </c>
    </row>
    <row r="156" spans="1:9" ht="12.75" customHeight="1">
      <c r="A156" s="33" t="s">
        <v>537</v>
      </c>
      <c r="B156" s="23" t="s">
        <v>306</v>
      </c>
      <c r="C156" s="21" t="s">
        <v>140</v>
      </c>
      <c r="D156" s="27">
        <v>8</v>
      </c>
      <c r="E156" s="15"/>
      <c r="F156" s="15"/>
      <c r="G156" s="15">
        <v>0</v>
      </c>
      <c r="H156" s="15">
        <v>0</v>
      </c>
      <c r="I156" s="15">
        <v>0</v>
      </c>
    </row>
    <row r="157" spans="1:9" ht="12.75" customHeight="1">
      <c r="A157" s="32" t="s">
        <v>538</v>
      </c>
      <c r="B157" s="22" t="s">
        <v>307</v>
      </c>
      <c r="C157" s="19"/>
      <c r="D157" s="25"/>
      <c r="E157" s="14"/>
      <c r="F157" s="14"/>
      <c r="G157" s="14"/>
      <c r="H157" s="14"/>
      <c r="I157" s="14"/>
    </row>
    <row r="158" spans="1:9" ht="12.75" customHeight="1">
      <c r="A158" s="33" t="s">
        <v>539</v>
      </c>
      <c r="B158" s="23" t="s">
        <v>308</v>
      </c>
      <c r="C158" s="21" t="s">
        <v>140</v>
      </c>
      <c r="D158" s="27">
        <v>10</v>
      </c>
      <c r="E158" s="15"/>
      <c r="F158" s="15"/>
      <c r="G158" s="15">
        <v>0</v>
      </c>
      <c r="H158" s="15">
        <v>0</v>
      </c>
      <c r="I158" s="15">
        <v>0</v>
      </c>
    </row>
    <row r="159" spans="1:9" ht="12.75" customHeight="1">
      <c r="A159" s="32" t="s">
        <v>540</v>
      </c>
      <c r="B159" s="22" t="s">
        <v>309</v>
      </c>
      <c r="C159" s="19" t="s">
        <v>140</v>
      </c>
      <c r="D159" s="25">
        <v>103</v>
      </c>
      <c r="E159" s="14"/>
      <c r="F159" s="14"/>
      <c r="G159" s="14">
        <v>0</v>
      </c>
      <c r="H159" s="14">
        <v>0</v>
      </c>
      <c r="I159" s="14">
        <v>0</v>
      </c>
    </row>
    <row r="160" spans="1:9" ht="12.75" customHeight="1">
      <c r="A160" s="33" t="s">
        <v>541</v>
      </c>
      <c r="B160" s="23" t="s">
        <v>304</v>
      </c>
      <c r="C160" s="21" t="s">
        <v>140</v>
      </c>
      <c r="D160" s="27">
        <v>5</v>
      </c>
      <c r="E160" s="15"/>
      <c r="F160" s="15"/>
      <c r="G160" s="15">
        <v>0</v>
      </c>
      <c r="H160" s="15">
        <v>0</v>
      </c>
      <c r="I160" s="15">
        <v>0</v>
      </c>
    </row>
    <row r="161" spans="1:9" ht="12.75" customHeight="1">
      <c r="A161" s="32" t="s">
        <v>542</v>
      </c>
      <c r="B161" s="22" t="s">
        <v>310</v>
      </c>
      <c r="C161" s="19" t="s">
        <v>140</v>
      </c>
      <c r="D161" s="25">
        <v>5</v>
      </c>
      <c r="E161" s="14"/>
      <c r="F161" s="14"/>
      <c r="G161" s="14">
        <v>0</v>
      </c>
      <c r="H161" s="14">
        <v>0</v>
      </c>
      <c r="I161" s="14">
        <v>0</v>
      </c>
    </row>
    <row r="162" spans="1:9" ht="12.75" customHeight="1">
      <c r="A162" s="33" t="s">
        <v>543</v>
      </c>
      <c r="B162" s="23" t="s">
        <v>311</v>
      </c>
      <c r="C162" s="21" t="s">
        <v>140</v>
      </c>
      <c r="D162" s="27">
        <v>2</v>
      </c>
      <c r="E162" s="15"/>
      <c r="F162" s="15"/>
      <c r="G162" s="15">
        <v>0</v>
      </c>
      <c r="H162" s="15">
        <v>0</v>
      </c>
      <c r="I162" s="15">
        <v>0</v>
      </c>
    </row>
    <row r="163" spans="1:9" ht="12.75" customHeight="1">
      <c r="A163" s="32" t="s">
        <v>544</v>
      </c>
      <c r="B163" s="22" t="s">
        <v>312</v>
      </c>
      <c r="C163" s="19"/>
      <c r="D163" s="25"/>
      <c r="E163" s="14"/>
      <c r="F163" s="14"/>
      <c r="G163" s="14"/>
      <c r="H163" s="14"/>
      <c r="I163" s="14"/>
    </row>
    <row r="164" spans="1:9" ht="12.75" customHeight="1">
      <c r="A164" s="33" t="s">
        <v>545</v>
      </c>
      <c r="B164" s="23" t="s">
        <v>313</v>
      </c>
      <c r="C164" s="21" t="s">
        <v>140</v>
      </c>
      <c r="D164" s="27">
        <v>4</v>
      </c>
      <c r="E164" s="15"/>
      <c r="F164" s="15"/>
      <c r="G164" s="15">
        <v>0</v>
      </c>
      <c r="H164" s="15">
        <v>0</v>
      </c>
      <c r="I164" s="15">
        <v>0</v>
      </c>
    </row>
    <row r="165" spans="1:9" ht="12.75" customHeight="1">
      <c r="A165" s="32" t="s">
        <v>546</v>
      </c>
      <c r="B165" s="22" t="s">
        <v>314</v>
      </c>
      <c r="C165" s="19"/>
      <c r="D165" s="25"/>
      <c r="E165" s="14"/>
      <c r="F165" s="14"/>
      <c r="G165" s="14"/>
      <c r="H165" s="14"/>
      <c r="I165" s="14"/>
    </row>
    <row r="166" spans="1:9" ht="12.75" customHeight="1">
      <c r="A166" s="33" t="s">
        <v>547</v>
      </c>
      <c r="B166" s="23" t="s">
        <v>306</v>
      </c>
      <c r="C166" s="21" t="s">
        <v>140</v>
      </c>
      <c r="D166" s="27">
        <v>2</v>
      </c>
      <c r="E166" s="15"/>
      <c r="F166" s="15"/>
      <c r="G166" s="15">
        <v>0</v>
      </c>
      <c r="H166" s="15">
        <v>0</v>
      </c>
      <c r="I166" s="15">
        <v>0</v>
      </c>
    </row>
    <row r="167" spans="1:9" s="41" customFormat="1" ht="12.75" customHeight="1">
      <c r="A167" s="35" t="s">
        <v>63</v>
      </c>
      <c r="B167" s="47" t="s">
        <v>315</v>
      </c>
      <c r="C167" s="38"/>
      <c r="D167" s="37"/>
      <c r="E167" s="39"/>
      <c r="F167" s="39"/>
      <c r="G167" s="39"/>
      <c r="H167" s="39"/>
      <c r="I167" s="39"/>
    </row>
    <row r="168" spans="1:9" ht="12.75" customHeight="1">
      <c r="A168" s="33" t="s">
        <v>548</v>
      </c>
      <c r="B168" s="23" t="s">
        <v>316</v>
      </c>
      <c r="C168" s="21"/>
      <c r="D168" s="27"/>
      <c r="E168" s="15"/>
      <c r="F168" s="15"/>
      <c r="G168" s="15"/>
      <c r="H168" s="15"/>
      <c r="I168" s="15"/>
    </row>
    <row r="169" spans="1:9" ht="12.75" customHeight="1">
      <c r="A169" s="32" t="s">
        <v>549</v>
      </c>
      <c r="B169" s="22" t="s">
        <v>317</v>
      </c>
      <c r="C169" s="19" t="s">
        <v>140</v>
      </c>
      <c r="D169" s="25">
        <v>32</v>
      </c>
      <c r="E169" s="14"/>
      <c r="F169" s="14"/>
      <c r="G169" s="14">
        <v>0</v>
      </c>
      <c r="H169" s="14">
        <v>0</v>
      </c>
      <c r="I169" s="14">
        <v>0</v>
      </c>
    </row>
    <row r="170" spans="1:9" ht="12.75" customHeight="1">
      <c r="A170" s="33" t="s">
        <v>550</v>
      </c>
      <c r="B170" s="23" t="s">
        <v>318</v>
      </c>
      <c r="C170" s="21"/>
      <c r="D170" s="27"/>
      <c r="E170" s="15"/>
      <c r="F170" s="15"/>
      <c r="G170" s="15"/>
      <c r="H170" s="15"/>
      <c r="I170" s="15"/>
    </row>
    <row r="171" spans="1:9" ht="12.75" customHeight="1">
      <c r="A171" s="32" t="s">
        <v>552</v>
      </c>
      <c r="B171" s="22" t="s">
        <v>319</v>
      </c>
      <c r="C171" s="19" t="s">
        <v>140</v>
      </c>
      <c r="D171" s="25">
        <v>14</v>
      </c>
      <c r="E171" s="14"/>
      <c r="F171" s="14"/>
      <c r="G171" s="14">
        <v>0</v>
      </c>
      <c r="H171" s="14">
        <v>0</v>
      </c>
      <c r="I171" s="14">
        <v>0</v>
      </c>
    </row>
    <row r="172" spans="1:9" ht="12.75" customHeight="1">
      <c r="A172" s="33" t="s">
        <v>551</v>
      </c>
      <c r="B172" s="23" t="s">
        <v>190</v>
      </c>
      <c r="C172" s="21"/>
      <c r="D172" s="27"/>
      <c r="E172" s="15"/>
      <c r="F172" s="15"/>
      <c r="G172" s="15"/>
      <c r="H172" s="15"/>
      <c r="I172" s="15"/>
    </row>
    <row r="173" spans="1:9" ht="12.75">
      <c r="A173" s="32" t="s">
        <v>553</v>
      </c>
      <c r="B173" s="22" t="s">
        <v>320</v>
      </c>
      <c r="C173" s="19" t="s">
        <v>141</v>
      </c>
      <c r="D173" s="25">
        <v>40.9</v>
      </c>
      <c r="E173" s="14"/>
      <c r="F173" s="14"/>
      <c r="G173" s="14">
        <v>0</v>
      </c>
      <c r="H173" s="14">
        <v>0</v>
      </c>
      <c r="I173" s="14">
        <v>0</v>
      </c>
    </row>
    <row r="174" spans="1:9" ht="12.75" customHeight="1">
      <c r="A174" s="33" t="s">
        <v>554</v>
      </c>
      <c r="B174" s="23" t="s">
        <v>186</v>
      </c>
      <c r="C174" s="21" t="s">
        <v>141</v>
      </c>
      <c r="D174" s="27">
        <v>0.8</v>
      </c>
      <c r="E174" s="15"/>
      <c r="F174" s="15"/>
      <c r="G174" s="15">
        <v>0</v>
      </c>
      <c r="H174" s="15">
        <v>0</v>
      </c>
      <c r="I174" s="15">
        <v>0</v>
      </c>
    </row>
    <row r="175" spans="1:9" ht="12.75" customHeight="1">
      <c r="A175" s="32" t="s">
        <v>555</v>
      </c>
      <c r="B175" s="22" t="s">
        <v>187</v>
      </c>
      <c r="C175" s="19" t="s">
        <v>141</v>
      </c>
      <c r="D175" s="25">
        <v>42.2</v>
      </c>
      <c r="E175" s="14"/>
      <c r="F175" s="14"/>
      <c r="G175" s="14">
        <v>0</v>
      </c>
      <c r="H175" s="14">
        <v>0</v>
      </c>
      <c r="I175" s="14">
        <v>0</v>
      </c>
    </row>
    <row r="176" spans="1:9" ht="12.75" customHeight="1">
      <c r="A176" s="33" t="s">
        <v>556</v>
      </c>
      <c r="B176" s="23" t="s">
        <v>321</v>
      </c>
      <c r="C176" s="21"/>
      <c r="D176" s="27"/>
      <c r="E176" s="15"/>
      <c r="F176" s="15"/>
      <c r="G176" s="15"/>
      <c r="H176" s="15"/>
      <c r="I176" s="15"/>
    </row>
    <row r="177" spans="1:9" ht="12.75" customHeight="1">
      <c r="A177" s="32" t="s">
        <v>557</v>
      </c>
      <c r="B177" s="22" t="s">
        <v>322</v>
      </c>
      <c r="C177" s="19" t="s">
        <v>140</v>
      </c>
      <c r="D177" s="25">
        <v>1</v>
      </c>
      <c r="E177" s="14"/>
      <c r="F177" s="14"/>
      <c r="G177" s="14">
        <v>0</v>
      </c>
      <c r="H177" s="14">
        <v>0</v>
      </c>
      <c r="I177" s="14">
        <v>0</v>
      </c>
    </row>
    <row r="178" spans="1:9" ht="12.75" customHeight="1">
      <c r="A178" s="33" t="s">
        <v>558</v>
      </c>
      <c r="B178" s="23" t="s">
        <v>194</v>
      </c>
      <c r="C178" s="21"/>
      <c r="D178" s="27"/>
      <c r="E178" s="15"/>
      <c r="F178" s="15"/>
      <c r="G178" s="15"/>
      <c r="H178" s="15"/>
      <c r="I178" s="15"/>
    </row>
    <row r="179" spans="1:9" ht="12.75" customHeight="1">
      <c r="A179" s="32" t="s">
        <v>559</v>
      </c>
      <c r="B179" s="22" t="s">
        <v>323</v>
      </c>
      <c r="C179" s="19" t="s">
        <v>140</v>
      </c>
      <c r="D179" s="25">
        <v>21</v>
      </c>
      <c r="E179" s="14"/>
      <c r="F179" s="14"/>
      <c r="G179" s="14">
        <v>0</v>
      </c>
      <c r="H179" s="14">
        <v>0</v>
      </c>
      <c r="I179" s="14">
        <v>0</v>
      </c>
    </row>
    <row r="180" spans="1:9" ht="12.75" customHeight="1">
      <c r="A180" s="33" t="s">
        <v>560</v>
      </c>
      <c r="B180" s="23" t="s">
        <v>195</v>
      </c>
      <c r="C180" s="21" t="s">
        <v>140</v>
      </c>
      <c r="D180" s="27">
        <v>19</v>
      </c>
      <c r="E180" s="15"/>
      <c r="F180" s="15"/>
      <c r="G180" s="15">
        <v>0</v>
      </c>
      <c r="H180" s="15">
        <v>0</v>
      </c>
      <c r="I180" s="15">
        <v>0</v>
      </c>
    </row>
    <row r="181" spans="1:9" ht="12.75" customHeight="1">
      <c r="A181" s="32" t="s">
        <v>561</v>
      </c>
      <c r="B181" s="22" t="s">
        <v>197</v>
      </c>
      <c r="C181" s="19"/>
      <c r="D181" s="25"/>
      <c r="E181" s="14"/>
      <c r="F181" s="14"/>
      <c r="G181" s="14"/>
      <c r="H181" s="14"/>
      <c r="I181" s="14"/>
    </row>
    <row r="182" spans="1:9" ht="12.75" customHeight="1">
      <c r="A182" s="33" t="s">
        <v>562</v>
      </c>
      <c r="B182" s="23" t="s">
        <v>320</v>
      </c>
      <c r="C182" s="21" t="s">
        <v>140</v>
      </c>
      <c r="D182" s="27">
        <v>1</v>
      </c>
      <c r="E182" s="15"/>
      <c r="F182" s="15"/>
      <c r="G182" s="15">
        <v>0</v>
      </c>
      <c r="H182" s="15">
        <v>0</v>
      </c>
      <c r="I182" s="15">
        <v>0</v>
      </c>
    </row>
    <row r="183" spans="1:9" ht="12.75" customHeight="1">
      <c r="A183" s="32" t="s">
        <v>563</v>
      </c>
      <c r="B183" s="22" t="s">
        <v>187</v>
      </c>
      <c r="C183" s="19" t="s">
        <v>140</v>
      </c>
      <c r="D183" s="25">
        <v>1</v>
      </c>
      <c r="E183" s="14"/>
      <c r="F183" s="14"/>
      <c r="G183" s="14">
        <v>0</v>
      </c>
      <c r="H183" s="14">
        <v>0</v>
      </c>
      <c r="I183" s="14">
        <v>0</v>
      </c>
    </row>
    <row r="184" spans="1:9" ht="12.75" customHeight="1">
      <c r="A184" s="33" t="s">
        <v>564</v>
      </c>
      <c r="B184" s="23" t="s">
        <v>198</v>
      </c>
      <c r="C184" s="21"/>
      <c r="D184" s="27"/>
      <c r="E184" s="15"/>
      <c r="F184" s="15"/>
      <c r="G184" s="15"/>
      <c r="H184" s="15"/>
      <c r="I184" s="15"/>
    </row>
    <row r="185" spans="1:9" ht="12.75" customHeight="1">
      <c r="A185" s="32" t="s">
        <v>565</v>
      </c>
      <c r="B185" s="22" t="s">
        <v>324</v>
      </c>
      <c r="C185" s="19" t="s">
        <v>140</v>
      </c>
      <c r="D185" s="25">
        <v>26</v>
      </c>
      <c r="E185" s="14"/>
      <c r="F185" s="14"/>
      <c r="G185" s="14">
        <v>0</v>
      </c>
      <c r="H185" s="14">
        <v>0</v>
      </c>
      <c r="I185" s="14">
        <v>0</v>
      </c>
    </row>
    <row r="186" spans="1:9" ht="12.75" customHeight="1">
      <c r="A186" s="33" t="s">
        <v>566</v>
      </c>
      <c r="B186" s="23" t="s">
        <v>199</v>
      </c>
      <c r="C186" s="21" t="s">
        <v>140</v>
      </c>
      <c r="D186" s="27">
        <v>36</v>
      </c>
      <c r="E186" s="15"/>
      <c r="F186" s="15"/>
      <c r="G186" s="15">
        <v>0</v>
      </c>
      <c r="H186" s="15">
        <v>0</v>
      </c>
      <c r="I186" s="15">
        <v>0</v>
      </c>
    </row>
    <row r="187" spans="1:9" ht="12.75" customHeight="1">
      <c r="A187" s="32" t="s">
        <v>567</v>
      </c>
      <c r="B187" s="22" t="s">
        <v>200</v>
      </c>
      <c r="C187" s="19"/>
      <c r="D187" s="25"/>
      <c r="E187" s="14"/>
      <c r="F187" s="14"/>
      <c r="G187" s="14"/>
      <c r="H187" s="14"/>
      <c r="I187" s="14"/>
    </row>
    <row r="188" spans="1:9" ht="12.75" customHeight="1">
      <c r="A188" s="33" t="s">
        <v>568</v>
      </c>
      <c r="B188" s="23" t="s">
        <v>201</v>
      </c>
      <c r="C188" s="21" t="s">
        <v>140</v>
      </c>
      <c r="D188" s="27">
        <v>1</v>
      </c>
      <c r="E188" s="15"/>
      <c r="F188" s="15"/>
      <c r="G188" s="15">
        <v>0</v>
      </c>
      <c r="H188" s="15">
        <v>0</v>
      </c>
      <c r="I188" s="15">
        <v>0</v>
      </c>
    </row>
    <row r="189" spans="1:9" ht="12.75" customHeight="1">
      <c r="A189" s="32" t="s">
        <v>569</v>
      </c>
      <c r="B189" s="22" t="s">
        <v>202</v>
      </c>
      <c r="C189" s="19" t="s">
        <v>140</v>
      </c>
      <c r="D189" s="25">
        <v>1</v>
      </c>
      <c r="E189" s="14"/>
      <c r="F189" s="14"/>
      <c r="G189" s="14">
        <v>0</v>
      </c>
      <c r="H189" s="14">
        <v>0</v>
      </c>
      <c r="I189" s="14">
        <v>0</v>
      </c>
    </row>
    <row r="190" spans="1:9" ht="12.75" customHeight="1">
      <c r="A190" s="33" t="s">
        <v>570</v>
      </c>
      <c r="B190" s="23" t="s">
        <v>325</v>
      </c>
      <c r="C190" s="21"/>
      <c r="D190" s="27"/>
      <c r="E190" s="15"/>
      <c r="F190" s="15"/>
      <c r="G190" s="15"/>
      <c r="H190" s="15"/>
      <c r="I190" s="15"/>
    </row>
    <row r="191" spans="1:9" ht="12.75" customHeight="1">
      <c r="A191" s="32" t="s">
        <v>573</v>
      </c>
      <c r="B191" s="22" t="s">
        <v>322</v>
      </c>
      <c r="C191" s="19" t="s">
        <v>140</v>
      </c>
      <c r="D191" s="25">
        <v>1</v>
      </c>
      <c r="E191" s="14"/>
      <c r="F191" s="14"/>
      <c r="G191" s="14">
        <v>0</v>
      </c>
      <c r="H191" s="14">
        <v>0</v>
      </c>
      <c r="I191" s="14">
        <v>0</v>
      </c>
    </row>
    <row r="192" spans="1:9" ht="12.75" customHeight="1">
      <c r="A192" s="33" t="s">
        <v>571</v>
      </c>
      <c r="B192" s="23" t="s">
        <v>205</v>
      </c>
      <c r="C192" s="21"/>
      <c r="D192" s="27"/>
      <c r="E192" s="15"/>
      <c r="F192" s="15"/>
      <c r="G192" s="15"/>
      <c r="H192" s="15"/>
      <c r="I192" s="15"/>
    </row>
    <row r="193" spans="1:9" ht="12.75" customHeight="1">
      <c r="A193" s="32" t="s">
        <v>572</v>
      </c>
      <c r="B193" s="22" t="s">
        <v>326</v>
      </c>
      <c r="C193" s="19" t="s">
        <v>141</v>
      </c>
      <c r="D193" s="25">
        <v>41.7</v>
      </c>
      <c r="E193" s="14"/>
      <c r="F193" s="14"/>
      <c r="G193" s="14">
        <v>0</v>
      </c>
      <c r="H193" s="14">
        <v>0</v>
      </c>
      <c r="I193" s="14">
        <v>0</v>
      </c>
    </row>
    <row r="194" spans="1:9" ht="12.75" customHeight="1">
      <c r="A194" s="33" t="s">
        <v>574</v>
      </c>
      <c r="B194" s="23" t="s">
        <v>327</v>
      </c>
      <c r="C194" s="21" t="s">
        <v>141</v>
      </c>
      <c r="D194" s="27">
        <v>42.2</v>
      </c>
      <c r="E194" s="15"/>
      <c r="F194" s="15"/>
      <c r="G194" s="15">
        <v>0</v>
      </c>
      <c r="H194" s="15">
        <v>0</v>
      </c>
      <c r="I194" s="15">
        <v>0</v>
      </c>
    </row>
    <row r="195" spans="1:9" ht="12.75" customHeight="1">
      <c r="A195" s="32" t="s">
        <v>575</v>
      </c>
      <c r="B195" s="22" t="s">
        <v>206</v>
      </c>
      <c r="C195" s="19"/>
      <c r="D195" s="25"/>
      <c r="E195" s="14"/>
      <c r="F195" s="14"/>
      <c r="G195" s="14"/>
      <c r="H195" s="14"/>
      <c r="I195" s="14"/>
    </row>
    <row r="196" spans="1:9" ht="12.75" customHeight="1">
      <c r="A196" s="33" t="s">
        <v>576</v>
      </c>
      <c r="B196" s="23" t="s">
        <v>320</v>
      </c>
      <c r="C196" s="21" t="s">
        <v>140</v>
      </c>
      <c r="D196" s="27">
        <v>1</v>
      </c>
      <c r="E196" s="15"/>
      <c r="F196" s="15"/>
      <c r="G196" s="15">
        <v>0</v>
      </c>
      <c r="H196" s="15">
        <v>0</v>
      </c>
      <c r="I196" s="15">
        <v>0</v>
      </c>
    </row>
    <row r="197" spans="1:9" ht="12.75" customHeight="1">
      <c r="A197" s="32" t="s">
        <v>577</v>
      </c>
      <c r="B197" s="22" t="s">
        <v>187</v>
      </c>
      <c r="C197" s="19" t="s">
        <v>140</v>
      </c>
      <c r="D197" s="25">
        <v>3</v>
      </c>
      <c r="E197" s="14"/>
      <c r="F197" s="14"/>
      <c r="G197" s="14">
        <v>0</v>
      </c>
      <c r="H197" s="14">
        <v>0</v>
      </c>
      <c r="I197" s="14">
        <v>0</v>
      </c>
    </row>
    <row r="198" spans="1:9" s="41" customFormat="1" ht="12.75" customHeight="1">
      <c r="A198" s="42" t="s">
        <v>64</v>
      </c>
      <c r="B198" s="48" t="s">
        <v>328</v>
      </c>
      <c r="C198" s="45"/>
      <c r="D198" s="44"/>
      <c r="E198" s="46"/>
      <c r="F198" s="46"/>
      <c r="G198" s="46"/>
      <c r="H198" s="46"/>
      <c r="I198" s="46"/>
    </row>
    <row r="199" spans="1:9" ht="12.75" customHeight="1">
      <c r="A199" s="32" t="s">
        <v>578</v>
      </c>
      <c r="B199" s="22" t="s">
        <v>329</v>
      </c>
      <c r="C199" s="19"/>
      <c r="D199" s="25"/>
      <c r="E199" s="14"/>
      <c r="F199" s="14"/>
      <c r="G199" s="14"/>
      <c r="H199" s="14"/>
      <c r="I199" s="14"/>
    </row>
    <row r="200" spans="1:9" ht="12.75" customHeight="1">
      <c r="A200" s="33" t="s">
        <v>579</v>
      </c>
      <c r="B200" s="23" t="s">
        <v>152</v>
      </c>
      <c r="C200" s="21" t="s">
        <v>141</v>
      </c>
      <c r="D200" s="27">
        <v>58.1</v>
      </c>
      <c r="E200" s="15"/>
      <c r="F200" s="15"/>
      <c r="G200" s="15">
        <v>0</v>
      </c>
      <c r="H200" s="15">
        <v>0</v>
      </c>
      <c r="I200" s="15">
        <v>0</v>
      </c>
    </row>
    <row r="201" spans="1:9" ht="12.75" customHeight="1">
      <c r="A201" s="32" t="s">
        <v>580</v>
      </c>
      <c r="B201" s="22" t="s">
        <v>215</v>
      </c>
      <c r="C201" s="19" t="s">
        <v>141</v>
      </c>
      <c r="D201" s="25">
        <v>686.6</v>
      </c>
      <c r="E201" s="14"/>
      <c r="F201" s="14"/>
      <c r="G201" s="14">
        <v>0</v>
      </c>
      <c r="H201" s="14">
        <v>0</v>
      </c>
      <c r="I201" s="14">
        <v>0</v>
      </c>
    </row>
    <row r="202" spans="1:9" ht="12.75" customHeight="1">
      <c r="A202" s="33" t="s">
        <v>581</v>
      </c>
      <c r="B202" s="23" t="s">
        <v>330</v>
      </c>
      <c r="C202" s="21"/>
      <c r="D202" s="27"/>
      <c r="E202" s="15"/>
      <c r="F202" s="15"/>
      <c r="G202" s="15"/>
      <c r="H202" s="15"/>
      <c r="I202" s="15"/>
    </row>
    <row r="203" spans="1:9" ht="12.75" customHeight="1">
      <c r="A203" s="32" t="s">
        <v>582</v>
      </c>
      <c r="B203" s="22" t="s">
        <v>331</v>
      </c>
      <c r="C203" s="19" t="s">
        <v>141</v>
      </c>
      <c r="D203" s="25">
        <v>22.2</v>
      </c>
      <c r="E203" s="14"/>
      <c r="F203" s="14"/>
      <c r="G203" s="14">
        <v>0</v>
      </c>
      <c r="H203" s="14">
        <v>0</v>
      </c>
      <c r="I203" s="14">
        <v>0</v>
      </c>
    </row>
    <row r="204" spans="1:9" ht="12.75" customHeight="1">
      <c r="A204" s="33" t="s">
        <v>583</v>
      </c>
      <c r="B204" s="23" t="s">
        <v>153</v>
      </c>
      <c r="C204" s="21" t="s">
        <v>141</v>
      </c>
      <c r="D204" s="27">
        <v>12.9</v>
      </c>
      <c r="E204" s="15"/>
      <c r="F204" s="15"/>
      <c r="G204" s="15">
        <v>0</v>
      </c>
      <c r="H204" s="15">
        <v>0</v>
      </c>
      <c r="I204" s="15">
        <v>0</v>
      </c>
    </row>
    <row r="205" spans="1:9" s="41" customFormat="1" ht="12.75" customHeight="1">
      <c r="A205" s="35" t="s">
        <v>65</v>
      </c>
      <c r="B205" s="47" t="s">
        <v>332</v>
      </c>
      <c r="C205" s="38"/>
      <c r="D205" s="37"/>
      <c r="E205" s="39"/>
      <c r="F205" s="39"/>
      <c r="G205" s="39"/>
      <c r="H205" s="39"/>
      <c r="I205" s="39"/>
    </row>
    <row r="206" spans="1:9" ht="12.75" customHeight="1">
      <c r="A206" s="33" t="s">
        <v>584</v>
      </c>
      <c r="B206" s="23" t="s">
        <v>209</v>
      </c>
      <c r="C206" s="21"/>
      <c r="D206" s="27"/>
      <c r="E206" s="15"/>
      <c r="F206" s="15"/>
      <c r="G206" s="15"/>
      <c r="H206" s="15"/>
      <c r="I206" s="15"/>
    </row>
    <row r="207" spans="1:9" ht="12.75" customHeight="1">
      <c r="A207" s="32" t="s">
        <v>585</v>
      </c>
      <c r="B207" s="22" t="s">
        <v>152</v>
      </c>
      <c r="C207" s="19" t="s">
        <v>140</v>
      </c>
      <c r="D207" s="25">
        <v>18</v>
      </c>
      <c r="E207" s="14"/>
      <c r="F207" s="14"/>
      <c r="G207" s="14">
        <v>0</v>
      </c>
      <c r="H207" s="14">
        <v>0</v>
      </c>
      <c r="I207" s="14">
        <v>0</v>
      </c>
    </row>
    <row r="208" spans="1:9" ht="12.75" customHeight="1">
      <c r="A208" s="33" t="s">
        <v>586</v>
      </c>
      <c r="B208" s="23" t="s">
        <v>153</v>
      </c>
      <c r="C208" s="21" t="s">
        <v>140</v>
      </c>
      <c r="D208" s="27">
        <v>42</v>
      </c>
      <c r="E208" s="15"/>
      <c r="F208" s="15"/>
      <c r="G208" s="15">
        <v>0</v>
      </c>
      <c r="H208" s="15">
        <v>0</v>
      </c>
      <c r="I208" s="15">
        <v>0</v>
      </c>
    </row>
    <row r="209" spans="1:9" ht="12.75" customHeight="1">
      <c r="A209" s="32" t="s">
        <v>587</v>
      </c>
      <c r="B209" s="22" t="s">
        <v>226</v>
      </c>
      <c r="C209" s="19" t="s">
        <v>140</v>
      </c>
      <c r="D209" s="25">
        <v>22</v>
      </c>
      <c r="E209" s="14"/>
      <c r="F209" s="14"/>
      <c r="G209" s="14">
        <v>0</v>
      </c>
      <c r="H209" s="14">
        <v>0</v>
      </c>
      <c r="I209" s="14">
        <v>0</v>
      </c>
    </row>
    <row r="210" spans="1:9" ht="12.75" customHeight="1">
      <c r="A210" s="33" t="s">
        <v>588</v>
      </c>
      <c r="B210" s="23" t="s">
        <v>215</v>
      </c>
      <c r="C210" s="21" t="s">
        <v>140</v>
      </c>
      <c r="D210" s="27">
        <v>695</v>
      </c>
      <c r="E210" s="15"/>
      <c r="F210" s="15"/>
      <c r="G210" s="15">
        <v>0</v>
      </c>
      <c r="H210" s="15">
        <v>0</v>
      </c>
      <c r="I210" s="15">
        <v>0</v>
      </c>
    </row>
    <row r="211" spans="1:9" ht="12.75" customHeight="1">
      <c r="A211" s="32" t="s">
        <v>589</v>
      </c>
      <c r="B211" s="22" t="s">
        <v>211</v>
      </c>
      <c r="C211" s="19"/>
      <c r="D211" s="25"/>
      <c r="E211" s="14"/>
      <c r="F211" s="14"/>
      <c r="G211" s="14"/>
      <c r="H211" s="14"/>
      <c r="I211" s="14"/>
    </row>
    <row r="212" spans="1:9" ht="12.75" customHeight="1">
      <c r="A212" s="33" t="s">
        <v>590</v>
      </c>
      <c r="B212" s="23" t="s">
        <v>152</v>
      </c>
      <c r="C212" s="21" t="s">
        <v>141</v>
      </c>
      <c r="D212" s="27">
        <v>22.5</v>
      </c>
      <c r="E212" s="15"/>
      <c r="F212" s="15"/>
      <c r="G212" s="15">
        <v>0</v>
      </c>
      <c r="H212" s="15">
        <v>0</v>
      </c>
      <c r="I212" s="15">
        <v>0</v>
      </c>
    </row>
    <row r="213" spans="1:9" ht="12.75" customHeight="1">
      <c r="A213" s="32" t="s">
        <v>591</v>
      </c>
      <c r="B213" s="22" t="s">
        <v>153</v>
      </c>
      <c r="C213" s="19" t="s">
        <v>141</v>
      </c>
      <c r="D213" s="25">
        <v>46.2</v>
      </c>
      <c r="E213" s="14"/>
      <c r="F213" s="14"/>
      <c r="G213" s="14">
        <v>0</v>
      </c>
      <c r="H213" s="14">
        <v>0</v>
      </c>
      <c r="I213" s="14">
        <v>0</v>
      </c>
    </row>
    <row r="214" spans="1:9" ht="12.75" customHeight="1">
      <c r="A214" s="33" t="s">
        <v>592</v>
      </c>
      <c r="B214" s="23" t="s">
        <v>226</v>
      </c>
      <c r="C214" s="21" t="s">
        <v>141</v>
      </c>
      <c r="D214" s="27">
        <v>25.3</v>
      </c>
      <c r="E214" s="15"/>
      <c r="F214" s="15"/>
      <c r="G214" s="15">
        <v>0</v>
      </c>
      <c r="H214" s="15">
        <v>0</v>
      </c>
      <c r="I214" s="15">
        <v>0</v>
      </c>
    </row>
    <row r="215" spans="1:9" ht="12.75" customHeight="1">
      <c r="A215" s="32" t="s">
        <v>593</v>
      </c>
      <c r="B215" s="22" t="s">
        <v>214</v>
      </c>
      <c r="C215" s="19" t="s">
        <v>141</v>
      </c>
      <c r="D215" s="25">
        <v>3.22</v>
      </c>
      <c r="E215" s="14"/>
      <c r="F215" s="14"/>
      <c r="G215" s="14">
        <v>0</v>
      </c>
      <c r="H215" s="14">
        <v>0</v>
      </c>
      <c r="I215" s="14">
        <v>0</v>
      </c>
    </row>
    <row r="216" spans="1:9" ht="12.75" customHeight="1">
      <c r="A216" s="33" t="s">
        <v>594</v>
      </c>
      <c r="B216" s="23" t="s">
        <v>227</v>
      </c>
      <c r="C216" s="21" t="s">
        <v>141</v>
      </c>
      <c r="D216" s="27">
        <v>14.5</v>
      </c>
      <c r="E216" s="15"/>
      <c r="F216" s="15"/>
      <c r="G216" s="15">
        <v>0</v>
      </c>
      <c r="H216" s="15">
        <v>0</v>
      </c>
      <c r="I216" s="15">
        <v>0</v>
      </c>
    </row>
    <row r="217" spans="1:9" ht="12.75" customHeight="1">
      <c r="A217" s="32" t="s">
        <v>595</v>
      </c>
      <c r="B217" s="22" t="s">
        <v>215</v>
      </c>
      <c r="C217" s="19" t="s">
        <v>141</v>
      </c>
      <c r="D217" s="25">
        <v>842.45</v>
      </c>
      <c r="E217" s="14"/>
      <c r="F217" s="14"/>
      <c r="G217" s="14">
        <v>0</v>
      </c>
      <c r="H217" s="14">
        <v>0</v>
      </c>
      <c r="I217" s="14">
        <v>0</v>
      </c>
    </row>
    <row r="218" spans="1:9" s="41" customFormat="1" ht="12.75" customHeight="1">
      <c r="A218" s="42" t="s">
        <v>66</v>
      </c>
      <c r="B218" s="48" t="s">
        <v>333</v>
      </c>
      <c r="C218" s="45"/>
      <c r="D218" s="44"/>
      <c r="E218" s="46"/>
      <c r="F218" s="46"/>
      <c r="G218" s="46"/>
      <c r="H218" s="46"/>
      <c r="I218" s="46"/>
    </row>
    <row r="219" spans="1:9" ht="12.75" customHeight="1">
      <c r="A219" s="32" t="s">
        <v>596</v>
      </c>
      <c r="B219" s="22" t="s">
        <v>334</v>
      </c>
      <c r="C219" s="19"/>
      <c r="D219" s="25"/>
      <c r="E219" s="14"/>
      <c r="F219" s="14"/>
      <c r="G219" s="14"/>
      <c r="H219" s="14"/>
      <c r="I219" s="14"/>
    </row>
    <row r="220" spans="1:9" ht="12.75" customHeight="1">
      <c r="A220" s="33" t="s">
        <v>597</v>
      </c>
      <c r="B220" s="23" t="s">
        <v>335</v>
      </c>
      <c r="C220" s="21" t="s">
        <v>140</v>
      </c>
      <c r="D220" s="27">
        <v>12</v>
      </c>
      <c r="E220" s="15"/>
      <c r="F220" s="15"/>
      <c r="G220" s="15">
        <v>0</v>
      </c>
      <c r="H220" s="15">
        <v>0</v>
      </c>
      <c r="I220" s="15">
        <v>0</v>
      </c>
    </row>
    <row r="221" spans="1:9" ht="12.75" customHeight="1">
      <c r="A221" s="32" t="s">
        <v>598</v>
      </c>
      <c r="B221" s="22" t="s">
        <v>336</v>
      </c>
      <c r="C221" s="19"/>
      <c r="D221" s="25"/>
      <c r="E221" s="14"/>
      <c r="F221" s="14"/>
      <c r="G221" s="14"/>
      <c r="H221" s="14"/>
      <c r="I221" s="14"/>
    </row>
    <row r="222" spans="1:9" ht="12.75" customHeight="1">
      <c r="A222" s="33" t="s">
        <v>599</v>
      </c>
      <c r="B222" s="23" t="s">
        <v>337</v>
      </c>
      <c r="C222" s="21" t="s">
        <v>140</v>
      </c>
      <c r="D222" s="27">
        <v>2</v>
      </c>
      <c r="E222" s="15"/>
      <c r="F222" s="15"/>
      <c r="G222" s="15">
        <v>0</v>
      </c>
      <c r="H222" s="15">
        <v>0</v>
      </c>
      <c r="I222" s="15">
        <v>0</v>
      </c>
    </row>
    <row r="223" spans="1:9" ht="12.75" customHeight="1">
      <c r="A223" s="32" t="s">
        <v>600</v>
      </c>
      <c r="B223" s="22" t="s">
        <v>338</v>
      </c>
      <c r="C223" s="19"/>
      <c r="D223" s="25"/>
      <c r="E223" s="14"/>
      <c r="F223" s="14"/>
      <c r="G223" s="14"/>
      <c r="H223" s="14"/>
      <c r="I223" s="14"/>
    </row>
    <row r="224" spans="1:9" ht="12.75" customHeight="1">
      <c r="A224" s="33" t="s">
        <v>601</v>
      </c>
      <c r="B224" s="23" t="s">
        <v>339</v>
      </c>
      <c r="C224" s="21" t="s">
        <v>140</v>
      </c>
      <c r="D224" s="27">
        <v>12</v>
      </c>
      <c r="E224" s="15"/>
      <c r="F224" s="15"/>
      <c r="G224" s="15">
        <v>0</v>
      </c>
      <c r="H224" s="15">
        <v>0</v>
      </c>
      <c r="I224" s="15">
        <v>0</v>
      </c>
    </row>
    <row r="225" spans="1:9" s="41" customFormat="1" ht="12.75" customHeight="1">
      <c r="A225" s="35" t="s">
        <v>67</v>
      </c>
      <c r="B225" s="47" t="s">
        <v>340</v>
      </c>
      <c r="C225" s="38"/>
      <c r="D225" s="37"/>
      <c r="E225" s="39"/>
      <c r="F225" s="39"/>
      <c r="G225" s="39">
        <v>0</v>
      </c>
      <c r="H225" s="39">
        <v>0</v>
      </c>
      <c r="I225" s="39">
        <v>0</v>
      </c>
    </row>
    <row r="226" spans="1:9" ht="12.75" customHeight="1">
      <c r="A226" s="33" t="s">
        <v>602</v>
      </c>
      <c r="B226" s="23" t="s">
        <v>341</v>
      </c>
      <c r="C226" s="21"/>
      <c r="D226" s="27"/>
      <c r="E226" s="15"/>
      <c r="F226" s="15"/>
      <c r="G226" s="15"/>
      <c r="H226" s="15"/>
      <c r="I226" s="15"/>
    </row>
    <row r="227" spans="1:9" ht="12.75" customHeight="1">
      <c r="A227" s="32" t="s">
        <v>603</v>
      </c>
      <c r="B227" s="22" t="s">
        <v>342</v>
      </c>
      <c r="C227" s="19" t="s">
        <v>140</v>
      </c>
      <c r="D227" s="25">
        <v>1</v>
      </c>
      <c r="E227" s="14"/>
      <c r="F227" s="14"/>
      <c r="G227" s="14">
        <v>0</v>
      </c>
      <c r="H227" s="14">
        <v>0</v>
      </c>
      <c r="I227" s="14">
        <v>0</v>
      </c>
    </row>
    <row r="228" spans="1:9" ht="12.75" customHeight="1">
      <c r="A228" s="33" t="s">
        <v>604</v>
      </c>
      <c r="B228" s="23" t="s">
        <v>343</v>
      </c>
      <c r="C228" s="21"/>
      <c r="D228" s="27"/>
      <c r="E228" s="15"/>
      <c r="F228" s="15"/>
      <c r="G228" s="15"/>
      <c r="H228" s="15"/>
      <c r="I228" s="15"/>
    </row>
    <row r="229" spans="1:9" ht="12.75" customHeight="1">
      <c r="A229" s="32" t="s">
        <v>605</v>
      </c>
      <c r="B229" s="22" t="s">
        <v>344</v>
      </c>
      <c r="C229" s="19" t="s">
        <v>140</v>
      </c>
      <c r="D229" s="25">
        <v>158</v>
      </c>
      <c r="E229" s="14"/>
      <c r="F229" s="14"/>
      <c r="G229" s="14">
        <v>0</v>
      </c>
      <c r="H229" s="14">
        <v>0</v>
      </c>
      <c r="I229" s="14">
        <v>0</v>
      </c>
    </row>
    <row r="230" spans="1:9" ht="12.75" customHeight="1">
      <c r="A230" s="33" t="s">
        <v>606</v>
      </c>
      <c r="B230" s="23" t="s">
        <v>345</v>
      </c>
      <c r="C230" s="21"/>
      <c r="D230" s="27"/>
      <c r="E230" s="15"/>
      <c r="F230" s="15"/>
      <c r="G230" s="15"/>
      <c r="H230" s="15"/>
      <c r="I230" s="15"/>
    </row>
    <row r="231" spans="1:9" ht="12.75" customHeight="1">
      <c r="A231" s="32" t="s">
        <v>607</v>
      </c>
      <c r="B231" s="22" t="s">
        <v>346</v>
      </c>
      <c r="C231" s="19" t="s">
        <v>140</v>
      </c>
      <c r="D231" s="25">
        <v>8</v>
      </c>
      <c r="E231" s="14"/>
      <c r="F231" s="14"/>
      <c r="G231" s="14">
        <v>0</v>
      </c>
      <c r="H231" s="14">
        <v>0</v>
      </c>
      <c r="I231" s="14">
        <v>0</v>
      </c>
    </row>
    <row r="232" spans="1:9" ht="12.75" customHeight="1">
      <c r="A232" s="33" t="s">
        <v>608</v>
      </c>
      <c r="B232" s="23" t="s">
        <v>347</v>
      </c>
      <c r="C232" s="21"/>
      <c r="D232" s="27"/>
      <c r="E232" s="15"/>
      <c r="F232" s="15"/>
      <c r="G232" s="15"/>
      <c r="H232" s="15"/>
      <c r="I232" s="15"/>
    </row>
    <row r="233" spans="1:9" ht="12.75" customHeight="1">
      <c r="A233" s="32" t="s">
        <v>609</v>
      </c>
      <c r="B233" s="22" t="s">
        <v>348</v>
      </c>
      <c r="C233" s="19" t="s">
        <v>140</v>
      </c>
      <c r="D233" s="25">
        <v>158</v>
      </c>
      <c r="E233" s="14"/>
      <c r="F233" s="14"/>
      <c r="G233" s="14">
        <v>0</v>
      </c>
      <c r="H233" s="14">
        <v>0</v>
      </c>
      <c r="I233" s="14">
        <v>0</v>
      </c>
    </row>
    <row r="234" spans="1:9" ht="12.75" customHeight="1">
      <c r="A234" s="33" t="s">
        <v>610</v>
      </c>
      <c r="B234" s="23" t="s">
        <v>349</v>
      </c>
      <c r="C234" s="21"/>
      <c r="D234" s="27"/>
      <c r="E234" s="15"/>
      <c r="F234" s="15"/>
      <c r="G234" s="15"/>
      <c r="H234" s="15"/>
      <c r="I234" s="15"/>
    </row>
    <row r="235" spans="1:9" ht="12.75" customHeight="1">
      <c r="A235" s="32" t="s">
        <v>611</v>
      </c>
      <c r="B235" s="22" t="s">
        <v>350</v>
      </c>
      <c r="C235" s="19" t="s">
        <v>140</v>
      </c>
      <c r="D235" s="25">
        <v>2</v>
      </c>
      <c r="E235" s="14"/>
      <c r="F235" s="14"/>
      <c r="G235" s="14">
        <v>0</v>
      </c>
      <c r="H235" s="14">
        <v>0</v>
      </c>
      <c r="I235" s="14">
        <v>0</v>
      </c>
    </row>
    <row r="236" spans="1:9" ht="12.75" customHeight="1">
      <c r="A236" s="33" t="s">
        <v>612</v>
      </c>
      <c r="B236" s="23" t="s">
        <v>351</v>
      </c>
      <c r="C236" s="21"/>
      <c r="D236" s="27"/>
      <c r="E236" s="15"/>
      <c r="F236" s="15"/>
      <c r="G236" s="15"/>
      <c r="H236" s="15"/>
      <c r="I236" s="15"/>
    </row>
    <row r="237" spans="1:9" ht="12.75" customHeight="1">
      <c r="A237" s="32" t="s">
        <v>613</v>
      </c>
      <c r="B237" s="22" t="s">
        <v>352</v>
      </c>
      <c r="C237" s="19" t="s">
        <v>140</v>
      </c>
      <c r="D237" s="25">
        <v>8</v>
      </c>
      <c r="E237" s="14"/>
      <c r="F237" s="14"/>
      <c r="G237" s="14">
        <v>0</v>
      </c>
      <c r="H237" s="14">
        <v>0</v>
      </c>
      <c r="I237" s="14">
        <v>0</v>
      </c>
    </row>
    <row r="238" spans="1:9" ht="12.75" customHeight="1">
      <c r="A238" s="33" t="s">
        <v>614</v>
      </c>
      <c r="B238" s="23" t="s">
        <v>353</v>
      </c>
      <c r="C238" s="21" t="s">
        <v>140</v>
      </c>
      <c r="D238" s="27">
        <v>632</v>
      </c>
      <c r="E238" s="15"/>
      <c r="F238" s="15"/>
      <c r="G238" s="15">
        <v>0</v>
      </c>
      <c r="H238" s="15">
        <v>0</v>
      </c>
      <c r="I238" s="15">
        <v>0</v>
      </c>
    </row>
    <row r="239" spans="1:9" ht="12.75" customHeight="1">
      <c r="A239" s="32" t="s">
        <v>615</v>
      </c>
      <c r="B239" s="22" t="s">
        <v>354</v>
      </c>
      <c r="C239" s="19"/>
      <c r="D239" s="25"/>
      <c r="E239" s="14"/>
      <c r="F239" s="14"/>
      <c r="G239" s="14"/>
      <c r="H239" s="14"/>
      <c r="I239" s="14"/>
    </row>
    <row r="240" spans="1:9" ht="12.75" customHeight="1">
      <c r="A240" s="33" t="s">
        <v>616</v>
      </c>
      <c r="B240" s="23" t="s">
        <v>355</v>
      </c>
      <c r="C240" s="21" t="s">
        <v>140</v>
      </c>
      <c r="D240" s="27">
        <v>7</v>
      </c>
      <c r="E240" s="15"/>
      <c r="F240" s="15"/>
      <c r="G240" s="15">
        <v>0</v>
      </c>
      <c r="H240" s="15">
        <v>0</v>
      </c>
      <c r="I240" s="15">
        <v>0</v>
      </c>
    </row>
    <row r="241" spans="1:9" ht="12.75" customHeight="1">
      <c r="A241" s="32" t="s">
        <v>617</v>
      </c>
      <c r="B241" s="22" t="s">
        <v>356</v>
      </c>
      <c r="C241" s="19"/>
      <c r="D241" s="25"/>
      <c r="E241" s="14"/>
      <c r="F241" s="14"/>
      <c r="G241" s="14"/>
      <c r="H241" s="14"/>
      <c r="I241" s="14"/>
    </row>
    <row r="242" spans="1:9" ht="12.75" customHeight="1">
      <c r="A242" s="33" t="s">
        <v>618</v>
      </c>
      <c r="B242" s="23" t="s">
        <v>350</v>
      </c>
      <c r="C242" s="21" t="s">
        <v>140</v>
      </c>
      <c r="D242" s="27">
        <v>2</v>
      </c>
      <c r="E242" s="15"/>
      <c r="F242" s="15"/>
      <c r="G242" s="15">
        <v>0</v>
      </c>
      <c r="H242" s="15">
        <v>0</v>
      </c>
      <c r="I242" s="15">
        <v>0</v>
      </c>
    </row>
    <row r="243" spans="1:9" s="41" customFormat="1" ht="12.75" customHeight="1">
      <c r="A243" s="35" t="s">
        <v>68</v>
      </c>
      <c r="B243" s="47" t="s">
        <v>357</v>
      </c>
      <c r="C243" s="38"/>
      <c r="D243" s="37"/>
      <c r="E243" s="39"/>
      <c r="F243" s="39"/>
      <c r="G243" s="39"/>
      <c r="H243" s="39"/>
      <c r="I243" s="39"/>
    </row>
    <row r="244" spans="1:9" ht="12.75" customHeight="1">
      <c r="A244" s="33" t="s">
        <v>619</v>
      </c>
      <c r="B244" s="23" t="s">
        <v>358</v>
      </c>
      <c r="C244" s="21"/>
      <c r="D244" s="27"/>
      <c r="E244" s="15"/>
      <c r="F244" s="15"/>
      <c r="G244" s="15"/>
      <c r="H244" s="15"/>
      <c r="I244" s="15"/>
    </row>
    <row r="245" spans="1:9" ht="12.75" customHeight="1">
      <c r="A245" s="32" t="s">
        <v>620</v>
      </c>
      <c r="B245" s="22" t="s">
        <v>359</v>
      </c>
      <c r="C245" s="19" t="s">
        <v>140</v>
      </c>
      <c r="D245" s="25">
        <v>3</v>
      </c>
      <c r="E245" s="14"/>
      <c r="F245" s="14"/>
      <c r="G245" s="14">
        <v>0</v>
      </c>
      <c r="H245" s="14">
        <v>0</v>
      </c>
      <c r="I245" s="14">
        <v>0</v>
      </c>
    </row>
    <row r="246" spans="1:9" s="41" customFormat="1" ht="12.75" customHeight="1">
      <c r="A246" s="42" t="s">
        <v>69</v>
      </c>
      <c r="B246" s="48" t="s">
        <v>360</v>
      </c>
      <c r="C246" s="45"/>
      <c r="D246" s="44"/>
      <c r="E246" s="46"/>
      <c r="F246" s="46"/>
      <c r="G246" s="46"/>
      <c r="H246" s="46"/>
      <c r="I246" s="46"/>
    </row>
    <row r="247" spans="1:9" ht="12.75" customHeight="1">
      <c r="A247" s="32" t="s">
        <v>621</v>
      </c>
      <c r="B247" s="22" t="s">
        <v>361</v>
      </c>
      <c r="C247" s="19"/>
      <c r="D247" s="25"/>
      <c r="E247" s="14"/>
      <c r="F247" s="14"/>
      <c r="G247" s="14"/>
      <c r="H247" s="14"/>
      <c r="I247" s="14"/>
    </row>
    <row r="248" spans="1:9" ht="12.75" customHeight="1">
      <c r="A248" s="33" t="s">
        <v>622</v>
      </c>
      <c r="B248" s="23" t="s">
        <v>350</v>
      </c>
      <c r="C248" s="21" t="s">
        <v>140</v>
      </c>
      <c r="D248" s="27">
        <v>2</v>
      </c>
      <c r="E248" s="15"/>
      <c r="F248" s="15"/>
      <c r="G248" s="15">
        <v>0</v>
      </c>
      <c r="H248" s="15">
        <v>0</v>
      </c>
      <c r="I248" s="15">
        <v>0</v>
      </c>
    </row>
    <row r="249" spans="1:9" s="41" customFormat="1" ht="12.75" customHeight="1">
      <c r="A249" s="35" t="s">
        <v>70</v>
      </c>
      <c r="B249" s="47" t="s">
        <v>362</v>
      </c>
      <c r="C249" s="38"/>
      <c r="D249" s="37"/>
      <c r="E249" s="39"/>
      <c r="F249" s="39"/>
      <c r="G249" s="39"/>
      <c r="H249" s="39"/>
      <c r="I249" s="39"/>
    </row>
    <row r="250" spans="1:9" ht="12.75" customHeight="1">
      <c r="A250" s="33" t="s">
        <v>623</v>
      </c>
      <c r="B250" s="23" t="s">
        <v>363</v>
      </c>
      <c r="C250" s="21"/>
      <c r="D250" s="27"/>
      <c r="E250" s="15"/>
      <c r="F250" s="15"/>
      <c r="G250" s="15"/>
      <c r="H250" s="15"/>
      <c r="I250" s="15"/>
    </row>
    <row r="251" spans="1:9" ht="12.75" customHeight="1">
      <c r="A251" s="32" t="s">
        <v>624</v>
      </c>
      <c r="B251" s="22" t="s">
        <v>364</v>
      </c>
      <c r="C251" s="19" t="s">
        <v>140</v>
      </c>
      <c r="D251" s="25">
        <v>20</v>
      </c>
      <c r="E251" s="14"/>
      <c r="F251" s="14"/>
      <c r="G251" s="14">
        <v>0</v>
      </c>
      <c r="H251" s="14">
        <v>0</v>
      </c>
      <c r="I251" s="14">
        <v>0</v>
      </c>
    </row>
    <row r="252" spans="1:9" ht="12.75" customHeight="1">
      <c r="A252" s="33" t="s">
        <v>625</v>
      </c>
      <c r="B252" s="23" t="s">
        <v>365</v>
      </c>
      <c r="C252" s="21"/>
      <c r="D252" s="27"/>
      <c r="E252" s="15"/>
      <c r="F252" s="15"/>
      <c r="G252" s="15"/>
      <c r="H252" s="15"/>
      <c r="I252" s="15"/>
    </row>
    <row r="253" spans="1:9" ht="12.75">
      <c r="A253" s="32" t="s">
        <v>626</v>
      </c>
      <c r="B253" s="22" t="s">
        <v>366</v>
      </c>
      <c r="C253" s="19" t="s">
        <v>140</v>
      </c>
      <c r="D253" s="25">
        <v>15</v>
      </c>
      <c r="E253" s="14"/>
      <c r="F253" s="14"/>
      <c r="G253" s="14">
        <v>0</v>
      </c>
      <c r="H253" s="14">
        <v>0</v>
      </c>
      <c r="I253" s="14">
        <v>0</v>
      </c>
    </row>
    <row r="254" spans="1:9" ht="12.75" customHeight="1">
      <c r="A254" s="33" t="s">
        <v>627</v>
      </c>
      <c r="B254" s="23" t="s">
        <v>367</v>
      </c>
      <c r="C254" s="21"/>
      <c r="D254" s="27"/>
      <c r="E254" s="15"/>
      <c r="F254" s="15"/>
      <c r="G254" s="15"/>
      <c r="H254" s="15"/>
      <c r="I254" s="15"/>
    </row>
    <row r="255" spans="1:9" ht="12.75" customHeight="1">
      <c r="A255" s="32" t="s">
        <v>628</v>
      </c>
      <c r="B255" s="22" t="s">
        <v>368</v>
      </c>
      <c r="C255" s="19" t="s">
        <v>140</v>
      </c>
      <c r="D255" s="25">
        <v>316</v>
      </c>
      <c r="E255" s="14"/>
      <c r="F255" s="14"/>
      <c r="G255" s="14">
        <v>0</v>
      </c>
      <c r="H255" s="14">
        <v>0</v>
      </c>
      <c r="I255" s="14">
        <v>0</v>
      </c>
    </row>
    <row r="256" spans="1:9" ht="12.75" customHeight="1">
      <c r="A256" s="33" t="s">
        <v>629</v>
      </c>
      <c r="B256" s="23" t="s">
        <v>369</v>
      </c>
      <c r="C256" s="21"/>
      <c r="D256" s="27"/>
      <c r="E256" s="15"/>
      <c r="F256" s="15"/>
      <c r="G256" s="15"/>
      <c r="H256" s="15"/>
      <c r="I256" s="15"/>
    </row>
    <row r="257" spans="1:9" ht="12.75" customHeight="1">
      <c r="A257" s="32" t="s">
        <v>630</v>
      </c>
      <c r="B257" s="22" t="s">
        <v>370</v>
      </c>
      <c r="C257" s="19" t="s">
        <v>140</v>
      </c>
      <c r="D257" s="25">
        <v>2</v>
      </c>
      <c r="E257" s="14"/>
      <c r="F257" s="14"/>
      <c r="G257" s="14">
        <v>0</v>
      </c>
      <c r="H257" s="14">
        <v>0</v>
      </c>
      <c r="I257" s="14">
        <v>0</v>
      </c>
    </row>
    <row r="258" spans="1:9" s="41" customFormat="1" ht="12.75" customHeight="1">
      <c r="A258" s="42" t="s">
        <v>71</v>
      </c>
      <c r="B258" s="48" t="s">
        <v>371</v>
      </c>
      <c r="C258" s="45"/>
      <c r="D258" s="44"/>
      <c r="E258" s="46"/>
      <c r="F258" s="46"/>
      <c r="G258" s="46"/>
      <c r="H258" s="46"/>
      <c r="I258" s="46"/>
    </row>
    <row r="259" spans="1:9" ht="12.75" customHeight="1">
      <c r="A259" s="32" t="s">
        <v>631</v>
      </c>
      <c r="B259" s="22" t="s">
        <v>372</v>
      </c>
      <c r="C259" s="19"/>
      <c r="D259" s="25"/>
      <c r="E259" s="14"/>
      <c r="F259" s="14"/>
      <c r="G259" s="14"/>
      <c r="H259" s="14"/>
      <c r="I259" s="14"/>
    </row>
    <row r="260" spans="1:9" ht="12.75" customHeight="1">
      <c r="A260" s="33" t="s">
        <v>632</v>
      </c>
      <c r="B260" s="23" t="s">
        <v>373</v>
      </c>
      <c r="C260" s="21" t="s">
        <v>140</v>
      </c>
      <c r="D260" s="27">
        <v>11</v>
      </c>
      <c r="E260" s="15"/>
      <c r="F260" s="15"/>
      <c r="G260" s="15">
        <v>0</v>
      </c>
      <c r="H260" s="15">
        <v>0</v>
      </c>
      <c r="I260" s="15">
        <v>0</v>
      </c>
    </row>
    <row r="261" spans="1:9" ht="12.75" customHeight="1">
      <c r="A261" s="32" t="s">
        <v>633</v>
      </c>
      <c r="B261" s="22" t="s">
        <v>374</v>
      </c>
      <c r="C261" s="19"/>
      <c r="D261" s="25"/>
      <c r="E261" s="14"/>
      <c r="F261" s="14"/>
      <c r="G261" s="14"/>
      <c r="H261" s="14"/>
      <c r="I261" s="14"/>
    </row>
    <row r="262" spans="1:9" ht="12.75" customHeight="1">
      <c r="A262" s="33" t="s">
        <v>634</v>
      </c>
      <c r="B262" s="23" t="s">
        <v>375</v>
      </c>
      <c r="C262" s="21" t="s">
        <v>140</v>
      </c>
      <c r="D262" s="27">
        <v>8</v>
      </c>
      <c r="E262" s="15"/>
      <c r="F262" s="15"/>
      <c r="G262" s="15">
        <v>0</v>
      </c>
      <c r="H262" s="15">
        <v>0</v>
      </c>
      <c r="I262" s="15">
        <v>0</v>
      </c>
    </row>
    <row r="263" spans="1:9" ht="12.75" customHeight="1">
      <c r="A263" s="32" t="s">
        <v>635</v>
      </c>
      <c r="B263" s="22" t="s">
        <v>376</v>
      </c>
      <c r="C263" s="19"/>
      <c r="D263" s="25"/>
      <c r="E263" s="14"/>
      <c r="F263" s="14"/>
      <c r="G263" s="14"/>
      <c r="H263" s="14"/>
      <c r="I263" s="14"/>
    </row>
    <row r="264" spans="1:9" ht="12.75" customHeight="1">
      <c r="A264" s="33" t="s">
        <v>638</v>
      </c>
      <c r="B264" s="23" t="s">
        <v>377</v>
      </c>
      <c r="C264" s="21" t="s">
        <v>140</v>
      </c>
      <c r="D264" s="27">
        <v>1</v>
      </c>
      <c r="E264" s="15"/>
      <c r="F264" s="15"/>
      <c r="G264" s="15">
        <v>0</v>
      </c>
      <c r="H264" s="15">
        <v>0</v>
      </c>
      <c r="I264" s="15">
        <v>0</v>
      </c>
    </row>
    <row r="265" spans="1:9" ht="12.75" customHeight="1">
      <c r="A265" s="32" t="s">
        <v>636</v>
      </c>
      <c r="B265" s="22" t="s">
        <v>378</v>
      </c>
      <c r="C265" s="19"/>
      <c r="D265" s="25"/>
      <c r="E265" s="14"/>
      <c r="F265" s="14"/>
      <c r="G265" s="14"/>
      <c r="H265" s="14"/>
      <c r="I265" s="14"/>
    </row>
    <row r="266" spans="1:9" ht="12.75" customHeight="1">
      <c r="A266" s="33" t="s">
        <v>639</v>
      </c>
      <c r="B266" s="23" t="s">
        <v>319</v>
      </c>
      <c r="C266" s="21" t="s">
        <v>140</v>
      </c>
      <c r="D266" s="27">
        <v>24</v>
      </c>
      <c r="E266" s="15"/>
      <c r="F266" s="15"/>
      <c r="G266" s="15">
        <v>0</v>
      </c>
      <c r="H266" s="15">
        <v>0</v>
      </c>
      <c r="I266" s="15">
        <v>0</v>
      </c>
    </row>
    <row r="267" spans="1:9" ht="12.75" customHeight="1">
      <c r="A267" s="32" t="s">
        <v>637</v>
      </c>
      <c r="B267" s="22" t="s">
        <v>379</v>
      </c>
      <c r="C267" s="19"/>
      <c r="D267" s="25"/>
      <c r="E267" s="14"/>
      <c r="F267" s="14"/>
      <c r="G267" s="14"/>
      <c r="H267" s="14"/>
      <c r="I267" s="14"/>
    </row>
    <row r="268" spans="1:9" ht="12.75" customHeight="1">
      <c r="A268" s="33" t="s">
        <v>640</v>
      </c>
      <c r="B268" s="23" t="s">
        <v>380</v>
      </c>
      <c r="C268" s="21" t="s">
        <v>140</v>
      </c>
      <c r="D268" s="27">
        <v>207</v>
      </c>
      <c r="E268" s="15"/>
      <c r="F268" s="15"/>
      <c r="G268" s="15">
        <v>0</v>
      </c>
      <c r="H268" s="15">
        <v>0</v>
      </c>
      <c r="I268" s="15">
        <v>0</v>
      </c>
    </row>
    <row r="269" spans="1:9" ht="12.75" customHeight="1">
      <c r="A269" s="32" t="s">
        <v>641</v>
      </c>
      <c r="B269" s="22" t="s">
        <v>381</v>
      </c>
      <c r="C269" s="19"/>
      <c r="D269" s="25"/>
      <c r="E269" s="14"/>
      <c r="F269" s="14"/>
      <c r="G269" s="14"/>
      <c r="H269" s="14"/>
      <c r="I269" s="14"/>
    </row>
    <row r="270" spans="1:9" ht="12.75" customHeight="1">
      <c r="A270" s="33" t="s">
        <v>642</v>
      </c>
      <c r="B270" s="23" t="s">
        <v>382</v>
      </c>
      <c r="C270" s="21" t="s">
        <v>140</v>
      </c>
      <c r="D270" s="27">
        <v>52</v>
      </c>
      <c r="E270" s="15"/>
      <c r="F270" s="15"/>
      <c r="G270" s="15">
        <v>0</v>
      </c>
      <c r="H270" s="15">
        <v>0</v>
      </c>
      <c r="I270" s="15">
        <v>0</v>
      </c>
    </row>
    <row r="271" spans="1:9" ht="12.75" customHeight="1">
      <c r="A271" s="32" t="s">
        <v>643</v>
      </c>
      <c r="B271" s="22" t="s">
        <v>383</v>
      </c>
      <c r="C271" s="19"/>
      <c r="D271" s="25"/>
      <c r="E271" s="14"/>
      <c r="F271" s="14"/>
      <c r="G271" s="14"/>
      <c r="H271" s="14"/>
      <c r="I271" s="14"/>
    </row>
    <row r="272" spans="1:9" ht="12.75" customHeight="1">
      <c r="A272" s="33" t="s">
        <v>644</v>
      </c>
      <c r="B272" s="23" t="s">
        <v>384</v>
      </c>
      <c r="C272" s="21" t="s">
        <v>141</v>
      </c>
      <c r="D272" s="27">
        <v>418.7</v>
      </c>
      <c r="E272" s="15"/>
      <c r="F272" s="15"/>
      <c r="G272" s="15">
        <v>0</v>
      </c>
      <c r="H272" s="15">
        <v>0</v>
      </c>
      <c r="I272" s="15">
        <v>0</v>
      </c>
    </row>
    <row r="273" spans="1:9" ht="12.75" customHeight="1">
      <c r="A273" s="32" t="s">
        <v>645</v>
      </c>
      <c r="B273" s="22" t="s">
        <v>206</v>
      </c>
      <c r="C273" s="19"/>
      <c r="D273" s="25"/>
      <c r="E273" s="14"/>
      <c r="F273" s="14"/>
      <c r="G273" s="14"/>
      <c r="H273" s="14"/>
      <c r="I273" s="14"/>
    </row>
    <row r="274" spans="1:9" ht="12.75" customHeight="1">
      <c r="A274" s="33" t="s">
        <v>646</v>
      </c>
      <c r="B274" s="23" t="s">
        <v>384</v>
      </c>
      <c r="C274" s="21" t="s">
        <v>140</v>
      </c>
      <c r="D274" s="27">
        <v>13</v>
      </c>
      <c r="E274" s="15"/>
      <c r="F274" s="15"/>
      <c r="G274" s="15">
        <v>0</v>
      </c>
      <c r="H274" s="15">
        <v>0</v>
      </c>
      <c r="I274" s="15">
        <v>0</v>
      </c>
    </row>
    <row r="275" spans="1:9" s="41" customFormat="1" ht="12.75" customHeight="1">
      <c r="A275" s="35" t="s">
        <v>72</v>
      </c>
      <c r="B275" s="47" t="s">
        <v>385</v>
      </c>
      <c r="C275" s="38"/>
      <c r="D275" s="37"/>
      <c r="E275" s="39"/>
      <c r="F275" s="39"/>
      <c r="G275" s="39"/>
      <c r="H275" s="39"/>
      <c r="I275" s="39"/>
    </row>
    <row r="276" spans="1:9" ht="12.75" customHeight="1">
      <c r="A276" s="33" t="s">
        <v>647</v>
      </c>
      <c r="B276" s="23" t="s">
        <v>386</v>
      </c>
      <c r="C276" s="21"/>
      <c r="D276" s="27"/>
      <c r="E276" s="15"/>
      <c r="F276" s="15"/>
      <c r="G276" s="15"/>
      <c r="H276" s="15"/>
      <c r="I276" s="15"/>
    </row>
    <row r="277" spans="1:9" ht="12.75" customHeight="1">
      <c r="A277" s="32" t="s">
        <v>648</v>
      </c>
      <c r="B277" s="22" t="s">
        <v>387</v>
      </c>
      <c r="C277" s="19" t="s">
        <v>140</v>
      </c>
      <c r="D277" s="25">
        <v>1</v>
      </c>
      <c r="E277" s="14"/>
      <c r="F277" s="14"/>
      <c r="G277" s="14">
        <v>0</v>
      </c>
      <c r="H277" s="14">
        <v>0</v>
      </c>
      <c r="I277" s="14">
        <v>0</v>
      </c>
    </row>
    <row r="278" spans="1:9" s="41" customFormat="1" ht="12.75" customHeight="1">
      <c r="A278" s="42" t="s">
        <v>73</v>
      </c>
      <c r="B278" s="48" t="s">
        <v>388</v>
      </c>
      <c r="C278" s="45"/>
      <c r="D278" s="44"/>
      <c r="E278" s="46"/>
      <c r="F278" s="46"/>
      <c r="G278" s="46"/>
      <c r="H278" s="46"/>
      <c r="I278" s="46"/>
    </row>
    <row r="279" spans="1:9" ht="12.75" customHeight="1">
      <c r="A279" s="32" t="s">
        <v>649</v>
      </c>
      <c r="B279" s="22" t="s">
        <v>389</v>
      </c>
      <c r="C279" s="19"/>
      <c r="D279" s="25"/>
      <c r="E279" s="14"/>
      <c r="F279" s="14"/>
      <c r="G279" s="14"/>
      <c r="H279" s="14"/>
      <c r="I279" s="14"/>
    </row>
    <row r="280" spans="1:9" ht="12.75" customHeight="1">
      <c r="A280" s="33" t="s">
        <v>650</v>
      </c>
      <c r="B280" s="23" t="s">
        <v>390</v>
      </c>
      <c r="C280" s="21" t="s">
        <v>140</v>
      </c>
      <c r="D280" s="27">
        <v>2</v>
      </c>
      <c r="E280" s="15"/>
      <c r="F280" s="15"/>
      <c r="G280" s="15">
        <v>0</v>
      </c>
      <c r="H280" s="15">
        <v>0</v>
      </c>
      <c r="I280" s="15">
        <v>0</v>
      </c>
    </row>
    <row r="281" spans="1:9" ht="12.75" customHeight="1">
      <c r="A281" s="32" t="s">
        <v>651</v>
      </c>
      <c r="B281" s="22" t="s">
        <v>391</v>
      </c>
      <c r="C281" s="19" t="s">
        <v>140</v>
      </c>
      <c r="D281" s="25">
        <v>1</v>
      </c>
      <c r="E281" s="14"/>
      <c r="F281" s="14"/>
      <c r="G281" s="14">
        <v>0</v>
      </c>
      <c r="H281" s="14">
        <v>0</v>
      </c>
      <c r="I281" s="14">
        <v>0</v>
      </c>
    </row>
    <row r="282" spans="1:9" ht="12.75" customHeight="1">
      <c r="A282" s="33" t="s">
        <v>652</v>
      </c>
      <c r="B282" s="23" t="s">
        <v>392</v>
      </c>
      <c r="C282" s="21" t="s">
        <v>140</v>
      </c>
      <c r="D282" s="27">
        <v>1</v>
      </c>
      <c r="E282" s="15"/>
      <c r="F282" s="15"/>
      <c r="G282" s="15">
        <v>0</v>
      </c>
      <c r="H282" s="15">
        <v>0</v>
      </c>
      <c r="I282" s="15">
        <v>0</v>
      </c>
    </row>
    <row r="283" spans="1:9" ht="12.75" customHeight="1">
      <c r="A283" s="32" t="s">
        <v>653</v>
      </c>
      <c r="B283" s="22" t="s">
        <v>393</v>
      </c>
      <c r="C283" s="19"/>
      <c r="D283" s="25"/>
      <c r="E283" s="14"/>
      <c r="F283" s="14"/>
      <c r="G283" s="14"/>
      <c r="H283" s="14"/>
      <c r="I283" s="14"/>
    </row>
    <row r="284" spans="1:9" ht="12.75" customHeight="1">
      <c r="A284" s="33" t="s">
        <v>654</v>
      </c>
      <c r="B284" s="23" t="s">
        <v>394</v>
      </c>
      <c r="C284" s="21" t="s">
        <v>140</v>
      </c>
      <c r="D284" s="27">
        <v>1</v>
      </c>
      <c r="E284" s="15"/>
      <c r="F284" s="15"/>
      <c r="G284" s="15">
        <v>0</v>
      </c>
      <c r="H284" s="15">
        <v>0</v>
      </c>
      <c r="I284" s="15">
        <v>0</v>
      </c>
    </row>
    <row r="285" spans="1:9" ht="12.75" customHeight="1">
      <c r="A285" s="32" t="s">
        <v>655</v>
      </c>
      <c r="B285" s="22" t="s">
        <v>395</v>
      </c>
      <c r="C285" s="19"/>
      <c r="D285" s="25"/>
      <c r="E285" s="14"/>
      <c r="F285" s="14"/>
      <c r="G285" s="14"/>
      <c r="H285" s="14"/>
      <c r="I285" s="14"/>
    </row>
    <row r="286" spans="1:9" ht="12.75" customHeight="1">
      <c r="A286" s="33" t="s">
        <v>656</v>
      </c>
      <c r="B286" s="23" t="s">
        <v>396</v>
      </c>
      <c r="C286" s="21" t="s">
        <v>140</v>
      </c>
      <c r="D286" s="27">
        <v>1</v>
      </c>
      <c r="E286" s="15"/>
      <c r="F286" s="15"/>
      <c r="G286" s="15">
        <v>0</v>
      </c>
      <c r="H286" s="15">
        <v>0</v>
      </c>
      <c r="I286" s="15">
        <v>0</v>
      </c>
    </row>
    <row r="287" spans="1:9" ht="12.75" customHeight="1">
      <c r="A287" s="32" t="s">
        <v>657</v>
      </c>
      <c r="B287" s="22" t="s">
        <v>397</v>
      </c>
      <c r="C287" s="19"/>
      <c r="D287" s="25"/>
      <c r="E287" s="14"/>
      <c r="F287" s="14"/>
      <c r="G287" s="14"/>
      <c r="H287" s="14"/>
      <c r="I287" s="14"/>
    </row>
    <row r="288" spans="1:9" ht="12.75" customHeight="1">
      <c r="A288" s="33" t="s">
        <v>658</v>
      </c>
      <c r="B288" s="23" t="s">
        <v>398</v>
      </c>
      <c r="C288" s="21" t="s">
        <v>140</v>
      </c>
      <c r="D288" s="27">
        <v>1</v>
      </c>
      <c r="E288" s="15"/>
      <c r="F288" s="15"/>
      <c r="G288" s="15">
        <v>0</v>
      </c>
      <c r="H288" s="15">
        <v>0</v>
      </c>
      <c r="I288" s="15">
        <v>0</v>
      </c>
    </row>
    <row r="289" spans="1:9" ht="12.75" customHeight="1">
      <c r="A289" s="32" t="s">
        <v>659</v>
      </c>
      <c r="B289" s="22" t="s">
        <v>399</v>
      </c>
      <c r="C289" s="19"/>
      <c r="D289" s="25"/>
      <c r="E289" s="14"/>
      <c r="F289" s="14"/>
      <c r="G289" s="14"/>
      <c r="H289" s="14"/>
      <c r="I289" s="14"/>
    </row>
    <row r="290" spans="1:9" ht="12.75" customHeight="1">
      <c r="A290" s="33" t="s">
        <v>660</v>
      </c>
      <c r="B290" s="23" t="s">
        <v>400</v>
      </c>
      <c r="C290" s="21" t="s">
        <v>140</v>
      </c>
      <c r="D290" s="27">
        <v>1</v>
      </c>
      <c r="E290" s="15"/>
      <c r="F290" s="15"/>
      <c r="G290" s="15">
        <v>0</v>
      </c>
      <c r="H290" s="15">
        <v>0</v>
      </c>
      <c r="I290" s="15">
        <v>0</v>
      </c>
    </row>
    <row r="291" spans="1:9" ht="4.5" customHeight="1">
      <c r="A291" s="109"/>
      <c r="B291" s="110"/>
      <c r="C291" s="110"/>
      <c r="D291" s="110"/>
      <c r="E291" s="110"/>
      <c r="F291" s="110"/>
      <c r="G291" s="110"/>
      <c r="H291" s="110"/>
      <c r="I291" s="111"/>
    </row>
    <row r="292" spans="1:9" ht="12.75" customHeight="1">
      <c r="A292" s="94" t="s">
        <v>662</v>
      </c>
      <c r="B292" s="95"/>
      <c r="C292" s="95"/>
      <c r="D292" s="95"/>
      <c r="E292" s="95"/>
      <c r="F292" s="96"/>
      <c r="G292" s="97">
        <f>SUM(G242:G290)</f>
        <v>0</v>
      </c>
      <c r="H292" s="98"/>
      <c r="I292" s="99"/>
    </row>
    <row r="293" spans="1:9" ht="12.75" customHeight="1">
      <c r="A293" s="94" t="s">
        <v>663</v>
      </c>
      <c r="B293" s="95"/>
      <c r="C293" s="95"/>
      <c r="D293" s="95"/>
      <c r="E293" s="95"/>
      <c r="F293" s="96"/>
      <c r="G293" s="97">
        <f>SUM(H242:H290)</f>
        <v>0</v>
      </c>
      <c r="H293" s="98"/>
      <c r="I293" s="99"/>
    </row>
    <row r="294" spans="1:9" ht="12.75" customHeight="1">
      <c r="A294" s="94" t="s">
        <v>664</v>
      </c>
      <c r="B294" s="95"/>
      <c r="C294" s="95"/>
      <c r="D294" s="95"/>
      <c r="E294" s="95"/>
      <c r="F294" s="96"/>
      <c r="G294" s="97">
        <f>SUM(I242:I290)</f>
        <v>0</v>
      </c>
      <c r="H294" s="98"/>
      <c r="I294" s="99"/>
    </row>
    <row r="295" spans="4:6" s="28" customFormat="1" ht="12.75" customHeight="1">
      <c r="D295" s="29"/>
      <c r="E295" s="30"/>
      <c r="F295" s="30"/>
    </row>
    <row r="296" spans="5:6" s="28" customFormat="1" ht="12.75" customHeight="1">
      <c r="E296" s="30"/>
      <c r="F296" s="30"/>
    </row>
    <row r="297" spans="1:9" s="28" customFormat="1" ht="12.75" customHeight="1">
      <c r="A297" s="13"/>
      <c r="B297" s="13"/>
      <c r="C297" s="13"/>
      <c r="D297" s="13"/>
      <c r="E297" s="17"/>
      <c r="F297" s="17"/>
      <c r="G297" s="13"/>
      <c r="H297" s="13"/>
      <c r="I297" s="13"/>
    </row>
    <row r="298" spans="1:9" s="28" customFormat="1" ht="12.75" customHeight="1">
      <c r="A298" s="13"/>
      <c r="B298" s="13"/>
      <c r="C298" s="13"/>
      <c r="D298" s="13"/>
      <c r="E298" s="17"/>
      <c r="F298" s="17"/>
      <c r="G298" s="13"/>
      <c r="H298" s="13"/>
      <c r="I298" s="13"/>
    </row>
    <row r="299" spans="1:9" s="28" customFormat="1" ht="12.75" customHeight="1">
      <c r="A299" s="13"/>
      <c r="B299" s="13"/>
      <c r="C299" s="13"/>
      <c r="D299" s="13"/>
      <c r="E299" s="17"/>
      <c r="F299" s="17"/>
      <c r="G299" s="13"/>
      <c r="H299" s="13"/>
      <c r="I299" s="13"/>
    </row>
    <row r="300" spans="1:9" s="28" customFormat="1" ht="12.75">
      <c r="A300" s="13"/>
      <c r="B300" s="13"/>
      <c r="C300" s="13"/>
      <c r="D300" s="13"/>
      <c r="E300" s="17"/>
      <c r="F300" s="17"/>
      <c r="G300" s="13"/>
      <c r="H300" s="13"/>
      <c r="I300" s="13"/>
    </row>
    <row r="301" spans="1:9" s="28" customFormat="1" ht="12.75" customHeight="1">
      <c r="A301" s="13"/>
      <c r="B301" s="13"/>
      <c r="C301" s="13"/>
      <c r="D301" s="13"/>
      <c r="E301" s="17"/>
      <c r="F301" s="17"/>
      <c r="G301" s="13"/>
      <c r="H301" s="13"/>
      <c r="I301" s="13"/>
    </row>
    <row r="302" spans="1:9" s="28" customFormat="1" ht="12.75" customHeight="1">
      <c r="A302" s="13"/>
      <c r="B302" s="13"/>
      <c r="C302" s="13"/>
      <c r="D302" s="13"/>
      <c r="E302" s="17"/>
      <c r="F302" s="17"/>
      <c r="G302" s="13"/>
      <c r="H302" s="13"/>
      <c r="I302" s="13"/>
    </row>
    <row r="303" spans="1:9" s="28" customFormat="1" ht="12.75">
      <c r="A303" s="13"/>
      <c r="B303" s="13"/>
      <c r="C303" s="13"/>
      <c r="D303" s="13"/>
      <c r="E303" s="17"/>
      <c r="F303" s="17"/>
      <c r="G303" s="13"/>
      <c r="H303" s="13"/>
      <c r="I303" s="13"/>
    </row>
    <row r="304" spans="1:9" s="28" customFormat="1" ht="12.75" customHeight="1">
      <c r="A304" s="13"/>
      <c r="B304" s="13"/>
      <c r="C304" s="13"/>
      <c r="D304" s="13"/>
      <c r="E304" s="17"/>
      <c r="F304" s="17"/>
      <c r="G304" s="13"/>
      <c r="H304" s="13"/>
      <c r="I304" s="13"/>
    </row>
    <row r="305" spans="1:9" s="28" customFormat="1" ht="12.75">
      <c r="A305" s="13"/>
      <c r="B305" s="13"/>
      <c r="C305" s="13"/>
      <c r="D305" s="13"/>
      <c r="E305" s="17"/>
      <c r="F305" s="17"/>
      <c r="G305" s="13"/>
      <c r="H305" s="13"/>
      <c r="I305" s="13"/>
    </row>
    <row r="306" spans="1:9" s="28" customFormat="1" ht="12.75">
      <c r="A306" s="13"/>
      <c r="B306" s="13"/>
      <c r="C306" s="13"/>
      <c r="D306" s="13"/>
      <c r="E306" s="17"/>
      <c r="F306" s="17"/>
      <c r="G306" s="13"/>
      <c r="H306" s="13"/>
      <c r="I306" s="13"/>
    </row>
  </sheetData>
  <sheetProtection/>
  <mergeCells count="21">
    <mergeCell ref="A292:F292"/>
    <mergeCell ref="D9:D10"/>
    <mergeCell ref="A11:I11"/>
    <mergeCell ref="E9:F9"/>
    <mergeCell ref="A9:A10"/>
    <mergeCell ref="B9:B10"/>
    <mergeCell ref="G294:I294"/>
    <mergeCell ref="A294:F294"/>
    <mergeCell ref="G293:I293"/>
    <mergeCell ref="A293:F293"/>
    <mergeCell ref="G292:I292"/>
    <mergeCell ref="I9:I10"/>
    <mergeCell ref="A8:F8"/>
    <mergeCell ref="G8:I8"/>
    <mergeCell ref="G9:H9"/>
    <mergeCell ref="A291:I291"/>
    <mergeCell ref="A1:I4"/>
    <mergeCell ref="A5:I5"/>
    <mergeCell ref="A6:I6"/>
    <mergeCell ref="A7:I7"/>
    <mergeCell ref="C9:C10"/>
  </mergeCells>
  <printOptions horizontalCentered="1"/>
  <pageMargins left="0.1968503937007874" right="0.1968503937007874" top="0.5905511811023623" bottom="0.5905511811023623" header="0.1968503937007874" footer="0.1968503937007874"/>
  <pageSetup horizontalDpi="300" verticalDpi="300" orientation="landscape" paperSize="9" scale="95" r:id="rId2"/>
  <headerFooter alignWithMargins="0">
    <oddFooter>&amp;CPág.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PageLayoutView="0" workbookViewId="0" topLeftCell="A88">
      <selection activeCell="N115" sqref="N115"/>
    </sheetView>
  </sheetViews>
  <sheetFormatPr defaultColWidth="9.140625" defaultRowHeight="12.75"/>
  <cols>
    <col min="1" max="1" width="8.7109375" style="70" customWidth="1"/>
    <col min="2" max="2" width="55.7109375" style="13" customWidth="1"/>
    <col min="3" max="3" width="6.7109375" style="13" customWidth="1"/>
    <col min="4" max="4" width="12.7109375" style="13" customWidth="1"/>
    <col min="5" max="6" width="12.7109375" style="17" customWidth="1"/>
    <col min="7" max="9" width="12.7109375" style="13" customWidth="1"/>
    <col min="10" max="16384" width="9.140625" style="13" customWidth="1"/>
  </cols>
  <sheetData>
    <row r="1" spans="1:9" ht="15.75" customHeight="1">
      <c r="A1" s="106" t="s">
        <v>5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2.75">
      <c r="A3" s="106"/>
      <c r="B3" s="106"/>
      <c r="C3" s="106"/>
      <c r="D3" s="106"/>
      <c r="E3" s="106"/>
      <c r="F3" s="106"/>
      <c r="G3" s="106"/>
      <c r="H3" s="106"/>
      <c r="I3" s="106"/>
    </row>
    <row r="4" spans="1:9" ht="12.7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5.75" customHeight="1">
      <c r="A5" s="108" t="s">
        <v>90</v>
      </c>
      <c r="B5" s="108"/>
      <c r="C5" s="108"/>
      <c r="D5" s="108"/>
      <c r="E5" s="108"/>
      <c r="F5" s="108"/>
      <c r="G5" s="108"/>
      <c r="H5" s="108"/>
      <c r="I5" s="108"/>
    </row>
    <row r="6" spans="1:9" ht="15.75" customHeight="1">
      <c r="A6" s="107" t="s">
        <v>91</v>
      </c>
      <c r="B6" s="107"/>
      <c r="C6" s="107"/>
      <c r="D6" s="107"/>
      <c r="E6" s="107"/>
      <c r="F6" s="107"/>
      <c r="G6" s="107"/>
      <c r="H6" s="107"/>
      <c r="I6" s="107"/>
    </row>
    <row r="7" spans="1:9" ht="15.75" customHeight="1">
      <c r="A7" s="108" t="s">
        <v>92</v>
      </c>
      <c r="B7" s="108"/>
      <c r="C7" s="108"/>
      <c r="D7" s="108"/>
      <c r="E7" s="108"/>
      <c r="F7" s="108"/>
      <c r="G7" s="108"/>
      <c r="H7" s="108"/>
      <c r="I7" s="108"/>
    </row>
    <row r="8" spans="1:9" ht="18" customHeight="1">
      <c r="A8" s="83" t="s">
        <v>3</v>
      </c>
      <c r="B8" s="84"/>
      <c r="C8" s="84"/>
      <c r="D8" s="84"/>
      <c r="E8" s="84"/>
      <c r="F8" s="85"/>
      <c r="G8" s="86" t="s">
        <v>4</v>
      </c>
      <c r="H8" s="87"/>
      <c r="I8" s="88"/>
    </row>
    <row r="9" spans="1:9" ht="15.75" customHeight="1">
      <c r="A9" s="81" t="s">
        <v>85</v>
      </c>
      <c r="B9" s="100" t="s">
        <v>86</v>
      </c>
      <c r="C9" s="93" t="s">
        <v>88</v>
      </c>
      <c r="D9" s="100" t="s">
        <v>87</v>
      </c>
      <c r="E9" s="93" t="s">
        <v>89</v>
      </c>
      <c r="F9" s="93"/>
      <c r="G9" s="93" t="s">
        <v>661</v>
      </c>
      <c r="H9" s="93"/>
      <c r="I9" s="100" t="s">
        <v>665</v>
      </c>
    </row>
    <row r="10" spans="1:9" ht="12.75">
      <c r="A10" s="120"/>
      <c r="B10" s="100"/>
      <c r="C10" s="93"/>
      <c r="D10" s="100"/>
      <c r="E10" s="64" t="s">
        <v>83</v>
      </c>
      <c r="F10" s="64" t="s">
        <v>84</v>
      </c>
      <c r="G10" s="64" t="s">
        <v>83</v>
      </c>
      <c r="H10" s="64" t="s">
        <v>84</v>
      </c>
      <c r="I10" s="100"/>
    </row>
    <row r="11" spans="1:9" ht="4.5" customHeight="1">
      <c r="A11" s="112" t="s">
        <v>2</v>
      </c>
      <c r="B11" s="113"/>
      <c r="C11" s="113"/>
      <c r="D11" s="113"/>
      <c r="E11" s="113"/>
      <c r="F11" s="113"/>
      <c r="G11" s="113"/>
      <c r="H11" s="113"/>
      <c r="I11" s="114"/>
    </row>
    <row r="12" spans="1:9" ht="12.75" customHeight="1">
      <c r="A12" s="56">
        <v>3</v>
      </c>
      <c r="B12" s="57" t="s">
        <v>746</v>
      </c>
      <c r="C12" s="49"/>
      <c r="D12" s="49"/>
      <c r="E12" s="49"/>
      <c r="F12" s="49"/>
      <c r="G12" s="49"/>
      <c r="H12" s="49"/>
      <c r="I12" s="58"/>
    </row>
    <row r="13" spans="1:9" s="41" customFormat="1" ht="12.75" customHeight="1">
      <c r="A13" s="66" t="s">
        <v>74</v>
      </c>
      <c r="B13" s="36" t="s">
        <v>146</v>
      </c>
      <c r="C13" s="38"/>
      <c r="D13" s="37"/>
      <c r="E13" s="63"/>
      <c r="F13" s="63"/>
      <c r="G13" s="63"/>
      <c r="H13" s="63"/>
      <c r="I13" s="63"/>
    </row>
    <row r="14" spans="1:9" s="41" customFormat="1" ht="12.75" customHeight="1">
      <c r="A14" s="67" t="s">
        <v>667</v>
      </c>
      <c r="B14" s="20" t="s">
        <v>671</v>
      </c>
      <c r="C14" s="21"/>
      <c r="D14" s="27"/>
      <c r="E14" s="75"/>
      <c r="F14" s="75"/>
      <c r="G14" s="75"/>
      <c r="H14" s="75"/>
      <c r="I14" s="75"/>
    </row>
    <row r="15" spans="1:9" ht="12.75" customHeight="1">
      <c r="A15" s="73" t="s">
        <v>672</v>
      </c>
      <c r="B15" s="24" t="s">
        <v>147</v>
      </c>
      <c r="C15" s="19" t="s">
        <v>140</v>
      </c>
      <c r="D15" s="25">
        <v>120</v>
      </c>
      <c r="E15" s="16"/>
      <c r="F15" s="16"/>
      <c r="G15" s="16">
        <v>0</v>
      </c>
      <c r="H15" s="16">
        <v>0</v>
      </c>
      <c r="I15" s="16">
        <v>0</v>
      </c>
    </row>
    <row r="16" spans="1:9" s="76" customFormat="1" ht="12.75" customHeight="1">
      <c r="A16" s="71" t="s">
        <v>75</v>
      </c>
      <c r="B16" s="43" t="s">
        <v>148</v>
      </c>
      <c r="C16" s="45"/>
      <c r="D16" s="44"/>
      <c r="E16" s="46"/>
      <c r="F16" s="46"/>
      <c r="G16" s="46"/>
      <c r="H16" s="46"/>
      <c r="I16" s="46"/>
    </row>
    <row r="17" spans="1:9" ht="12.75">
      <c r="A17" s="73" t="s">
        <v>668</v>
      </c>
      <c r="B17" s="18" t="s">
        <v>149</v>
      </c>
      <c r="C17" s="19"/>
      <c r="D17" s="25"/>
      <c r="E17" s="55"/>
      <c r="F17" s="55"/>
      <c r="G17" s="16"/>
      <c r="H17" s="16"/>
      <c r="I17" s="16"/>
    </row>
    <row r="18" spans="1:9" ht="12.75" customHeight="1">
      <c r="A18" s="67" t="s">
        <v>669</v>
      </c>
      <c r="B18" s="20" t="s">
        <v>150</v>
      </c>
      <c r="C18" s="21" t="s">
        <v>140</v>
      </c>
      <c r="D18" s="27">
        <v>60</v>
      </c>
      <c r="E18" s="75"/>
      <c r="F18" s="75"/>
      <c r="G18" s="15">
        <v>0</v>
      </c>
      <c r="H18" s="15">
        <v>0</v>
      </c>
      <c r="I18" s="15">
        <v>0</v>
      </c>
    </row>
    <row r="19" spans="1:9" ht="12.75" customHeight="1">
      <c r="A19" s="73" t="s">
        <v>670</v>
      </c>
      <c r="B19" s="24" t="s">
        <v>151</v>
      </c>
      <c r="C19" s="19"/>
      <c r="D19" s="25"/>
      <c r="E19" s="16"/>
      <c r="F19" s="16"/>
      <c r="G19" s="16"/>
      <c r="H19" s="16"/>
      <c r="I19" s="16"/>
    </row>
    <row r="20" spans="1:9" ht="12.75" customHeight="1">
      <c r="A20" s="67" t="s">
        <v>673</v>
      </c>
      <c r="B20" s="20" t="s">
        <v>152</v>
      </c>
      <c r="C20" s="21" t="s">
        <v>140</v>
      </c>
      <c r="D20" s="27">
        <v>44</v>
      </c>
      <c r="E20" s="15"/>
      <c r="F20" s="15"/>
      <c r="G20" s="15">
        <v>0</v>
      </c>
      <c r="H20" s="15">
        <v>0</v>
      </c>
      <c r="I20" s="15">
        <v>0</v>
      </c>
    </row>
    <row r="21" spans="1:9" ht="12.75" customHeight="1">
      <c r="A21" s="73" t="s">
        <v>674</v>
      </c>
      <c r="B21" s="18" t="s">
        <v>153</v>
      </c>
      <c r="C21" s="19" t="s">
        <v>140</v>
      </c>
      <c r="D21" s="25">
        <v>1</v>
      </c>
      <c r="E21" s="55"/>
      <c r="F21" s="55"/>
      <c r="G21" s="16">
        <v>0</v>
      </c>
      <c r="H21" s="16">
        <v>0</v>
      </c>
      <c r="I21" s="16">
        <v>0</v>
      </c>
    </row>
    <row r="22" spans="1:9" s="41" customFormat="1" ht="12.75" customHeight="1">
      <c r="A22" s="71" t="s">
        <v>76</v>
      </c>
      <c r="B22" s="43" t="s">
        <v>154</v>
      </c>
      <c r="C22" s="45"/>
      <c r="D22" s="44"/>
      <c r="E22" s="74"/>
      <c r="F22" s="74"/>
      <c r="G22" s="46"/>
      <c r="H22" s="46"/>
      <c r="I22" s="46"/>
    </row>
    <row r="23" spans="1:9" ht="12.75" customHeight="1">
      <c r="A23" s="73" t="s">
        <v>675</v>
      </c>
      <c r="B23" s="24" t="s">
        <v>155</v>
      </c>
      <c r="C23" s="19"/>
      <c r="D23" s="25"/>
      <c r="E23" s="16"/>
      <c r="F23" s="16"/>
      <c r="G23" s="16"/>
      <c r="H23" s="16"/>
      <c r="I23" s="16"/>
    </row>
    <row r="24" spans="1:9" ht="12.75" customHeight="1">
      <c r="A24" s="67" t="s">
        <v>676</v>
      </c>
      <c r="B24" s="20" t="s">
        <v>156</v>
      </c>
      <c r="C24" s="21" t="s">
        <v>140</v>
      </c>
      <c r="D24" s="27">
        <v>1156</v>
      </c>
      <c r="E24" s="15"/>
      <c r="F24" s="15"/>
      <c r="G24" s="15">
        <v>0</v>
      </c>
      <c r="H24" s="15">
        <v>0</v>
      </c>
      <c r="I24" s="15">
        <v>0</v>
      </c>
    </row>
    <row r="25" spans="1:9" ht="12.75" customHeight="1">
      <c r="A25" s="73" t="s">
        <v>677</v>
      </c>
      <c r="B25" s="18" t="s">
        <v>157</v>
      </c>
      <c r="C25" s="19" t="s">
        <v>140</v>
      </c>
      <c r="D25" s="25">
        <v>99</v>
      </c>
      <c r="E25" s="55"/>
      <c r="F25" s="55"/>
      <c r="G25" s="16">
        <v>0</v>
      </c>
      <c r="H25" s="16">
        <v>0</v>
      </c>
      <c r="I25" s="16">
        <v>0</v>
      </c>
    </row>
    <row r="26" spans="1:9" ht="12.75" customHeight="1">
      <c r="A26" s="67" t="s">
        <v>678</v>
      </c>
      <c r="B26" s="20" t="s">
        <v>158</v>
      </c>
      <c r="C26" s="21"/>
      <c r="D26" s="27"/>
      <c r="E26" s="75"/>
      <c r="F26" s="75"/>
      <c r="G26" s="15"/>
      <c r="H26" s="15"/>
      <c r="I26" s="15"/>
    </row>
    <row r="27" spans="1:9" ht="12.75" customHeight="1">
      <c r="A27" s="73" t="s">
        <v>679</v>
      </c>
      <c r="B27" s="24" t="s">
        <v>159</v>
      </c>
      <c r="C27" s="19" t="s">
        <v>140</v>
      </c>
      <c r="D27" s="25">
        <v>227</v>
      </c>
      <c r="E27" s="16"/>
      <c r="F27" s="16"/>
      <c r="G27" s="16">
        <v>0</v>
      </c>
      <c r="H27" s="16">
        <v>0</v>
      </c>
      <c r="I27" s="16">
        <v>0</v>
      </c>
    </row>
    <row r="28" spans="1:9" ht="12.75" customHeight="1">
      <c r="A28" s="67" t="s">
        <v>680</v>
      </c>
      <c r="B28" s="20" t="s">
        <v>160</v>
      </c>
      <c r="C28" s="21"/>
      <c r="D28" s="27"/>
      <c r="E28" s="15"/>
      <c r="F28" s="15"/>
      <c r="G28" s="15"/>
      <c r="H28" s="15"/>
      <c r="I28" s="15"/>
    </row>
    <row r="29" spans="1:9" ht="12.75" customHeight="1">
      <c r="A29" s="73" t="s">
        <v>681</v>
      </c>
      <c r="B29" s="18" t="s">
        <v>161</v>
      </c>
      <c r="C29" s="19" t="s">
        <v>140</v>
      </c>
      <c r="D29" s="25">
        <v>227</v>
      </c>
      <c r="E29" s="55"/>
      <c r="F29" s="55"/>
      <c r="G29" s="16">
        <v>0</v>
      </c>
      <c r="H29" s="16">
        <v>0</v>
      </c>
      <c r="I29" s="16">
        <v>0</v>
      </c>
    </row>
    <row r="30" spans="1:9" ht="12.75" customHeight="1">
      <c r="A30" s="67" t="s">
        <v>682</v>
      </c>
      <c r="B30" s="20" t="s">
        <v>162</v>
      </c>
      <c r="C30" s="21"/>
      <c r="D30" s="27"/>
      <c r="E30" s="75"/>
      <c r="F30" s="75"/>
      <c r="G30" s="15"/>
      <c r="H30" s="15"/>
      <c r="I30" s="15"/>
    </row>
    <row r="31" spans="1:9" ht="12.75" customHeight="1">
      <c r="A31" s="73" t="s">
        <v>683</v>
      </c>
      <c r="B31" s="24" t="s">
        <v>163</v>
      </c>
      <c r="C31" s="19" t="s">
        <v>140</v>
      </c>
      <c r="D31" s="25">
        <v>99</v>
      </c>
      <c r="E31" s="16"/>
      <c r="F31" s="16"/>
      <c r="G31" s="16">
        <v>0</v>
      </c>
      <c r="H31" s="16">
        <v>0</v>
      </c>
      <c r="I31" s="16">
        <v>0</v>
      </c>
    </row>
    <row r="32" spans="1:9" ht="12.75" customHeight="1">
      <c r="A32" s="67" t="s">
        <v>684</v>
      </c>
      <c r="B32" s="20" t="s">
        <v>164</v>
      </c>
      <c r="C32" s="21"/>
      <c r="D32" s="27"/>
      <c r="E32" s="15"/>
      <c r="F32" s="15"/>
      <c r="G32" s="15"/>
      <c r="H32" s="15"/>
      <c r="I32" s="15"/>
    </row>
    <row r="33" spans="1:9" ht="12.75" customHeight="1">
      <c r="A33" s="73" t="s">
        <v>685</v>
      </c>
      <c r="B33" s="18" t="s">
        <v>165</v>
      </c>
      <c r="C33" s="19" t="s">
        <v>140</v>
      </c>
      <c r="D33" s="25">
        <v>864</v>
      </c>
      <c r="E33" s="55"/>
      <c r="F33" s="55"/>
      <c r="G33" s="16">
        <v>0</v>
      </c>
      <c r="H33" s="16">
        <v>0</v>
      </c>
      <c r="I33" s="16">
        <v>0</v>
      </c>
    </row>
    <row r="34" spans="1:9" ht="12.75" customHeight="1">
      <c r="A34" s="67" t="s">
        <v>686</v>
      </c>
      <c r="B34" s="20" t="s">
        <v>166</v>
      </c>
      <c r="C34" s="21"/>
      <c r="D34" s="27"/>
      <c r="E34" s="75"/>
      <c r="F34" s="75"/>
      <c r="G34" s="15"/>
      <c r="H34" s="15"/>
      <c r="I34" s="15"/>
    </row>
    <row r="35" spans="1:9" ht="12.75" customHeight="1">
      <c r="A35" s="73" t="s">
        <v>687</v>
      </c>
      <c r="B35" s="24" t="s">
        <v>156</v>
      </c>
      <c r="C35" s="19" t="s">
        <v>140</v>
      </c>
      <c r="D35" s="25">
        <v>957</v>
      </c>
      <c r="E35" s="16"/>
      <c r="F35" s="16"/>
      <c r="G35" s="16">
        <v>0</v>
      </c>
      <c r="H35" s="16">
        <v>0</v>
      </c>
      <c r="I35" s="16">
        <v>0</v>
      </c>
    </row>
    <row r="36" spans="1:9" ht="12.75" customHeight="1">
      <c r="A36" s="67" t="s">
        <v>688</v>
      </c>
      <c r="B36" s="20" t="s">
        <v>157</v>
      </c>
      <c r="C36" s="21" t="s">
        <v>140</v>
      </c>
      <c r="D36" s="27">
        <v>99</v>
      </c>
      <c r="E36" s="15"/>
      <c r="F36" s="15"/>
      <c r="G36" s="15">
        <v>0</v>
      </c>
      <c r="H36" s="15">
        <v>0</v>
      </c>
      <c r="I36" s="15">
        <v>0</v>
      </c>
    </row>
    <row r="37" spans="1:9" ht="12.75" customHeight="1">
      <c r="A37" s="73" t="s">
        <v>689</v>
      </c>
      <c r="B37" s="18" t="s">
        <v>167</v>
      </c>
      <c r="C37" s="19"/>
      <c r="D37" s="25"/>
      <c r="E37" s="55"/>
      <c r="F37" s="55"/>
      <c r="G37" s="16"/>
      <c r="H37" s="16"/>
      <c r="I37" s="16"/>
    </row>
    <row r="38" spans="1:9" ht="12.75" customHeight="1">
      <c r="A38" s="67" t="s">
        <v>690</v>
      </c>
      <c r="B38" s="20" t="s">
        <v>168</v>
      </c>
      <c r="C38" s="21" t="s">
        <v>140</v>
      </c>
      <c r="D38" s="27">
        <v>99</v>
      </c>
      <c r="E38" s="75"/>
      <c r="F38" s="75"/>
      <c r="G38" s="15">
        <v>0</v>
      </c>
      <c r="H38" s="15">
        <v>0</v>
      </c>
      <c r="I38" s="15">
        <v>0</v>
      </c>
    </row>
    <row r="39" spans="1:9" ht="12.75" customHeight="1">
      <c r="A39" s="73" t="s">
        <v>691</v>
      </c>
      <c r="B39" s="24" t="s">
        <v>169</v>
      </c>
      <c r="C39" s="19"/>
      <c r="D39" s="25"/>
      <c r="E39" s="16"/>
      <c r="F39" s="16"/>
      <c r="G39" s="16"/>
      <c r="H39" s="16"/>
      <c r="I39" s="16"/>
    </row>
    <row r="40" spans="1:9" ht="12.75" customHeight="1">
      <c r="A40" s="67" t="s">
        <v>692</v>
      </c>
      <c r="B40" s="20" t="s">
        <v>170</v>
      </c>
      <c r="C40" s="21" t="s">
        <v>140</v>
      </c>
      <c r="D40" s="27">
        <v>99</v>
      </c>
      <c r="E40" s="15"/>
      <c r="F40" s="15"/>
      <c r="G40" s="15">
        <v>0</v>
      </c>
      <c r="H40" s="15">
        <v>0</v>
      </c>
      <c r="I40" s="15">
        <v>0</v>
      </c>
    </row>
    <row r="41" spans="1:9" s="41" customFormat="1" ht="12.75" customHeight="1">
      <c r="A41" s="66" t="s">
        <v>77</v>
      </c>
      <c r="B41" s="36" t="s">
        <v>171</v>
      </c>
      <c r="C41" s="38"/>
      <c r="D41" s="37"/>
      <c r="E41" s="63"/>
      <c r="F41" s="63"/>
      <c r="G41" s="72"/>
      <c r="H41" s="72"/>
      <c r="I41" s="72"/>
    </row>
    <row r="42" spans="1:9" ht="12.75" customHeight="1">
      <c r="A42" s="67" t="s">
        <v>693</v>
      </c>
      <c r="B42" s="20" t="s">
        <v>172</v>
      </c>
      <c r="C42" s="21"/>
      <c r="D42" s="27"/>
      <c r="E42" s="75"/>
      <c r="F42" s="75"/>
      <c r="G42" s="15"/>
      <c r="H42" s="15"/>
      <c r="I42" s="15"/>
    </row>
    <row r="43" spans="1:9" ht="12.75" customHeight="1">
      <c r="A43" s="73" t="s">
        <v>694</v>
      </c>
      <c r="B43" s="24" t="s">
        <v>173</v>
      </c>
      <c r="C43" s="19" t="s">
        <v>141</v>
      </c>
      <c r="D43" s="25">
        <v>3146</v>
      </c>
      <c r="E43" s="16"/>
      <c r="F43" s="16"/>
      <c r="G43" s="16">
        <v>0</v>
      </c>
      <c r="H43" s="16">
        <v>0</v>
      </c>
      <c r="I43" s="16">
        <v>0</v>
      </c>
    </row>
    <row r="44" spans="1:9" s="41" customFormat="1" ht="12.75" customHeight="1">
      <c r="A44" s="71" t="s">
        <v>78</v>
      </c>
      <c r="B44" s="43" t="s">
        <v>174</v>
      </c>
      <c r="C44" s="45"/>
      <c r="D44" s="44"/>
      <c r="E44" s="46"/>
      <c r="F44" s="46"/>
      <c r="G44" s="46"/>
      <c r="H44" s="46"/>
      <c r="I44" s="46"/>
    </row>
    <row r="45" spans="1:9" s="41" customFormat="1" ht="12.75" customHeight="1">
      <c r="A45" s="73" t="s">
        <v>695</v>
      </c>
      <c r="B45" s="18" t="s">
        <v>175</v>
      </c>
      <c r="C45" s="19"/>
      <c r="D45" s="25"/>
      <c r="E45" s="55"/>
      <c r="F45" s="55"/>
      <c r="G45" s="16"/>
      <c r="H45" s="16"/>
      <c r="I45" s="16"/>
    </row>
    <row r="46" spans="1:9" ht="12.75">
      <c r="A46" s="67" t="s">
        <v>696</v>
      </c>
      <c r="B46" s="20" t="s">
        <v>176</v>
      </c>
      <c r="C46" s="21" t="s">
        <v>140</v>
      </c>
      <c r="D46" s="27">
        <v>2</v>
      </c>
      <c r="E46" s="75"/>
      <c r="F46" s="75"/>
      <c r="G46" s="15">
        <v>0</v>
      </c>
      <c r="H46" s="15">
        <v>0</v>
      </c>
      <c r="I46" s="15">
        <v>0</v>
      </c>
    </row>
    <row r="47" spans="1:9" s="41" customFormat="1" ht="12.75" customHeight="1">
      <c r="A47" s="68" t="s">
        <v>79</v>
      </c>
      <c r="B47" s="65" t="s">
        <v>177</v>
      </c>
      <c r="C47" s="38"/>
      <c r="D47" s="37"/>
      <c r="E47" s="72"/>
      <c r="F47" s="72"/>
      <c r="G47" s="72"/>
      <c r="H47" s="72"/>
      <c r="I47" s="72"/>
    </row>
    <row r="48" spans="1:9" ht="12.75" customHeight="1">
      <c r="A48" s="67" t="s">
        <v>697</v>
      </c>
      <c r="B48" s="20" t="s">
        <v>175</v>
      </c>
      <c r="C48" s="21"/>
      <c r="D48" s="27"/>
      <c r="E48" s="15"/>
      <c r="F48" s="15"/>
      <c r="G48" s="15"/>
      <c r="H48" s="15"/>
      <c r="I48" s="15"/>
    </row>
    <row r="49" spans="1:9" ht="12.75" customHeight="1">
      <c r="A49" s="73" t="s">
        <v>698</v>
      </c>
      <c r="B49" s="18" t="s">
        <v>178</v>
      </c>
      <c r="C49" s="19" t="s">
        <v>140</v>
      </c>
      <c r="D49" s="25">
        <v>1</v>
      </c>
      <c r="E49" s="55"/>
      <c r="F49" s="55"/>
      <c r="G49" s="16">
        <v>0</v>
      </c>
      <c r="H49" s="16">
        <v>0</v>
      </c>
      <c r="I49" s="16">
        <v>0</v>
      </c>
    </row>
    <row r="50" spans="1:9" ht="12.75" customHeight="1">
      <c r="A50" s="67" t="s">
        <v>699</v>
      </c>
      <c r="B50" s="20" t="s">
        <v>179</v>
      </c>
      <c r="C50" s="21"/>
      <c r="D50" s="27"/>
      <c r="E50" s="75"/>
      <c r="F50" s="75"/>
      <c r="G50" s="15"/>
      <c r="H50" s="15"/>
      <c r="I50" s="15"/>
    </row>
    <row r="51" spans="1:9" ht="12.75" customHeight="1">
      <c r="A51" s="73" t="s">
        <v>700</v>
      </c>
      <c r="B51" s="24" t="s">
        <v>180</v>
      </c>
      <c r="C51" s="19" t="s">
        <v>140</v>
      </c>
      <c r="D51" s="25">
        <v>1</v>
      </c>
      <c r="E51" s="16"/>
      <c r="F51" s="16"/>
      <c r="G51" s="16">
        <v>0</v>
      </c>
      <c r="H51" s="16">
        <v>0</v>
      </c>
      <c r="I51" s="16">
        <v>0</v>
      </c>
    </row>
    <row r="52" spans="1:9" s="41" customFormat="1" ht="12.75" customHeight="1">
      <c r="A52" s="71" t="s">
        <v>80</v>
      </c>
      <c r="B52" s="43" t="s">
        <v>181</v>
      </c>
      <c r="C52" s="45"/>
      <c r="D52" s="44"/>
      <c r="E52" s="46"/>
      <c r="F52" s="46"/>
      <c r="G52" s="46"/>
      <c r="H52" s="46"/>
      <c r="I52" s="46"/>
    </row>
    <row r="53" spans="1:9" ht="12.75" customHeight="1">
      <c r="A53" s="73" t="s">
        <v>701</v>
      </c>
      <c r="B53" s="18" t="s">
        <v>182</v>
      </c>
      <c r="C53" s="19"/>
      <c r="D53" s="25"/>
      <c r="E53" s="55"/>
      <c r="F53" s="55"/>
      <c r="G53" s="16"/>
      <c r="H53" s="16"/>
      <c r="I53" s="16"/>
    </row>
    <row r="54" spans="1:9" ht="12.75" customHeight="1">
      <c r="A54" s="67" t="s">
        <v>702</v>
      </c>
      <c r="B54" s="20" t="s">
        <v>183</v>
      </c>
      <c r="C54" s="21" t="s">
        <v>140</v>
      </c>
      <c r="D54" s="27">
        <v>60</v>
      </c>
      <c r="E54" s="75"/>
      <c r="F54" s="75"/>
      <c r="G54" s="15">
        <v>0</v>
      </c>
      <c r="H54" s="15">
        <v>0</v>
      </c>
      <c r="I54" s="15">
        <v>0</v>
      </c>
    </row>
    <row r="55" spans="1:9" s="41" customFormat="1" ht="12.75" customHeight="1">
      <c r="A55" s="68" t="s">
        <v>81</v>
      </c>
      <c r="B55" s="65" t="s">
        <v>184</v>
      </c>
      <c r="C55" s="38"/>
      <c r="D55" s="37"/>
      <c r="E55" s="72"/>
      <c r="F55" s="72"/>
      <c r="G55" s="72"/>
      <c r="H55" s="72"/>
      <c r="I55" s="72"/>
    </row>
    <row r="56" spans="1:9" ht="12.75" customHeight="1">
      <c r="A56" s="67" t="s">
        <v>703</v>
      </c>
      <c r="B56" s="20" t="s">
        <v>185</v>
      </c>
      <c r="C56" s="21"/>
      <c r="D56" s="27"/>
      <c r="E56" s="15"/>
      <c r="F56" s="15"/>
      <c r="G56" s="15"/>
      <c r="H56" s="15"/>
      <c r="I56" s="15"/>
    </row>
    <row r="57" spans="1:9" ht="12.75" customHeight="1">
      <c r="A57" s="73" t="s">
        <v>704</v>
      </c>
      <c r="B57" s="18" t="s">
        <v>186</v>
      </c>
      <c r="C57" s="19" t="s">
        <v>140</v>
      </c>
      <c r="D57" s="25">
        <v>3</v>
      </c>
      <c r="E57" s="55"/>
      <c r="F57" s="55"/>
      <c r="G57" s="16">
        <v>0</v>
      </c>
      <c r="H57" s="16">
        <v>0</v>
      </c>
      <c r="I57" s="16">
        <v>0</v>
      </c>
    </row>
    <row r="58" spans="1:9" ht="12.75" customHeight="1">
      <c r="A58" s="67" t="s">
        <v>705</v>
      </c>
      <c r="B58" s="20" t="s">
        <v>187</v>
      </c>
      <c r="C58" s="21" t="s">
        <v>140</v>
      </c>
      <c r="D58" s="27">
        <v>1</v>
      </c>
      <c r="E58" s="75"/>
      <c r="F58" s="75"/>
      <c r="G58" s="15">
        <v>0</v>
      </c>
      <c r="H58" s="15">
        <v>0</v>
      </c>
      <c r="I58" s="15">
        <v>0</v>
      </c>
    </row>
    <row r="59" spans="1:9" ht="12.75" customHeight="1">
      <c r="A59" s="73" t="s">
        <v>706</v>
      </c>
      <c r="B59" s="24" t="s">
        <v>188</v>
      </c>
      <c r="C59" s="19"/>
      <c r="D59" s="25"/>
      <c r="E59" s="16"/>
      <c r="F59" s="16"/>
      <c r="G59" s="16"/>
      <c r="H59" s="16"/>
      <c r="I59" s="16"/>
    </row>
    <row r="60" spans="1:9" ht="12.75" customHeight="1">
      <c r="A60" s="67" t="s">
        <v>707</v>
      </c>
      <c r="B60" s="20" t="s">
        <v>189</v>
      </c>
      <c r="C60" s="21" t="s">
        <v>140</v>
      </c>
      <c r="D60" s="27">
        <v>21</v>
      </c>
      <c r="E60" s="15"/>
      <c r="F60" s="15"/>
      <c r="G60" s="15">
        <v>0</v>
      </c>
      <c r="H60" s="15">
        <v>0</v>
      </c>
      <c r="I60" s="15">
        <v>0</v>
      </c>
    </row>
    <row r="61" spans="1:9" ht="12.75" customHeight="1">
      <c r="A61" s="73" t="s">
        <v>708</v>
      </c>
      <c r="B61" s="18" t="s">
        <v>190</v>
      </c>
      <c r="C61" s="19"/>
      <c r="D61" s="25"/>
      <c r="E61" s="55"/>
      <c r="F61" s="55"/>
      <c r="G61" s="16"/>
      <c r="H61" s="16"/>
      <c r="I61" s="16"/>
    </row>
    <row r="62" spans="1:9" ht="12.75" customHeight="1">
      <c r="A62" s="67" t="s">
        <v>709</v>
      </c>
      <c r="B62" s="20" t="s">
        <v>186</v>
      </c>
      <c r="C62" s="21" t="s">
        <v>141</v>
      </c>
      <c r="D62" s="27">
        <v>79.3</v>
      </c>
      <c r="E62" s="75"/>
      <c r="F62" s="75"/>
      <c r="G62" s="15">
        <v>0</v>
      </c>
      <c r="H62" s="15">
        <v>0</v>
      </c>
      <c r="I62" s="15">
        <v>0</v>
      </c>
    </row>
    <row r="63" spans="1:9" ht="12.75" customHeight="1">
      <c r="A63" s="73" t="s">
        <v>710</v>
      </c>
      <c r="B63" s="24" t="s">
        <v>187</v>
      </c>
      <c r="C63" s="19" t="s">
        <v>141</v>
      </c>
      <c r="D63" s="25">
        <v>96.9</v>
      </c>
      <c r="E63" s="16"/>
      <c r="F63" s="16"/>
      <c r="G63" s="16">
        <v>0</v>
      </c>
      <c r="H63" s="16">
        <v>0</v>
      </c>
      <c r="I63" s="16">
        <v>0</v>
      </c>
    </row>
    <row r="64" spans="1:9" ht="12.75" customHeight="1">
      <c r="A64" s="67" t="s">
        <v>711</v>
      </c>
      <c r="B64" s="20" t="s">
        <v>191</v>
      </c>
      <c r="C64" s="21"/>
      <c r="D64" s="27"/>
      <c r="E64" s="15"/>
      <c r="F64" s="15"/>
      <c r="G64" s="15"/>
      <c r="H64" s="15"/>
      <c r="I64" s="15"/>
    </row>
    <row r="65" spans="1:9" ht="12.75" customHeight="1">
      <c r="A65" s="73" t="s">
        <v>712</v>
      </c>
      <c r="B65" s="18" t="s">
        <v>187</v>
      </c>
      <c r="C65" s="19" t="s">
        <v>140</v>
      </c>
      <c r="D65" s="25">
        <v>7</v>
      </c>
      <c r="E65" s="55"/>
      <c r="F65" s="55"/>
      <c r="G65" s="16">
        <v>0</v>
      </c>
      <c r="H65" s="16">
        <v>0</v>
      </c>
      <c r="I65" s="16">
        <v>0</v>
      </c>
    </row>
    <row r="66" spans="1:9" ht="12.75" customHeight="1">
      <c r="A66" s="67" t="s">
        <v>713</v>
      </c>
      <c r="B66" s="20" t="s">
        <v>192</v>
      </c>
      <c r="C66" s="21"/>
      <c r="D66" s="27"/>
      <c r="E66" s="75"/>
      <c r="F66" s="75"/>
      <c r="G66" s="15"/>
      <c r="H66" s="15"/>
      <c r="I66" s="15"/>
    </row>
    <row r="67" spans="1:9" ht="12.75" customHeight="1">
      <c r="A67" s="73" t="s">
        <v>714</v>
      </c>
      <c r="B67" s="24" t="s">
        <v>193</v>
      </c>
      <c r="C67" s="19" t="s">
        <v>140</v>
      </c>
      <c r="D67" s="25">
        <v>7</v>
      </c>
      <c r="E67" s="16"/>
      <c r="F67" s="16"/>
      <c r="G67" s="16">
        <v>0</v>
      </c>
      <c r="H67" s="16">
        <v>0</v>
      </c>
      <c r="I67" s="16">
        <v>0</v>
      </c>
    </row>
    <row r="68" spans="1:9" ht="12.75" customHeight="1">
      <c r="A68" s="67" t="s">
        <v>715</v>
      </c>
      <c r="B68" s="20" t="s">
        <v>194</v>
      </c>
      <c r="C68" s="21"/>
      <c r="D68" s="27"/>
      <c r="E68" s="15"/>
      <c r="F68" s="15"/>
      <c r="G68" s="15"/>
      <c r="H68" s="15"/>
      <c r="I68" s="15"/>
    </row>
    <row r="69" spans="1:9" s="41" customFormat="1" ht="12.75" customHeight="1">
      <c r="A69" s="73" t="s">
        <v>716</v>
      </c>
      <c r="B69" s="18" t="s">
        <v>195</v>
      </c>
      <c r="C69" s="19" t="s">
        <v>140</v>
      </c>
      <c r="D69" s="25">
        <v>60</v>
      </c>
      <c r="E69" s="55"/>
      <c r="F69" s="55"/>
      <c r="G69" s="16">
        <v>0</v>
      </c>
      <c r="H69" s="16">
        <v>0</v>
      </c>
      <c r="I69" s="16">
        <v>0</v>
      </c>
    </row>
    <row r="70" spans="1:9" ht="12.75" customHeight="1">
      <c r="A70" s="67" t="s">
        <v>717</v>
      </c>
      <c r="B70" s="20" t="s">
        <v>196</v>
      </c>
      <c r="C70" s="21" t="s">
        <v>140</v>
      </c>
      <c r="D70" s="27">
        <v>40</v>
      </c>
      <c r="E70" s="75"/>
      <c r="F70" s="75"/>
      <c r="G70" s="15">
        <v>0</v>
      </c>
      <c r="H70" s="15">
        <v>0</v>
      </c>
      <c r="I70" s="15">
        <v>0</v>
      </c>
    </row>
    <row r="71" spans="1:9" ht="12.75" customHeight="1">
      <c r="A71" s="73" t="s">
        <v>718</v>
      </c>
      <c r="B71" s="24" t="s">
        <v>197</v>
      </c>
      <c r="C71" s="19"/>
      <c r="D71" s="25"/>
      <c r="E71" s="16"/>
      <c r="F71" s="16"/>
      <c r="G71" s="16"/>
      <c r="H71" s="16"/>
      <c r="I71" s="16"/>
    </row>
    <row r="72" spans="1:9" ht="12.75" customHeight="1">
      <c r="A72" s="67" t="s">
        <v>719</v>
      </c>
      <c r="B72" s="20" t="s">
        <v>186</v>
      </c>
      <c r="C72" s="21" t="s">
        <v>140</v>
      </c>
      <c r="D72" s="27">
        <v>7</v>
      </c>
      <c r="E72" s="15"/>
      <c r="F72" s="15"/>
      <c r="G72" s="15">
        <v>0</v>
      </c>
      <c r="H72" s="15">
        <v>0</v>
      </c>
      <c r="I72" s="15">
        <v>0</v>
      </c>
    </row>
    <row r="73" spans="1:9" ht="12.75" customHeight="1">
      <c r="A73" s="73" t="s">
        <v>720</v>
      </c>
      <c r="B73" s="18" t="s">
        <v>187</v>
      </c>
      <c r="C73" s="19" t="s">
        <v>140</v>
      </c>
      <c r="D73" s="25">
        <v>1</v>
      </c>
      <c r="E73" s="55"/>
      <c r="F73" s="55"/>
      <c r="G73" s="16">
        <v>0</v>
      </c>
      <c r="H73" s="16">
        <v>0</v>
      </c>
      <c r="I73" s="16">
        <v>0</v>
      </c>
    </row>
    <row r="74" spans="1:9" ht="12.75" customHeight="1">
      <c r="A74" s="67" t="s">
        <v>721</v>
      </c>
      <c r="B74" s="20" t="s">
        <v>198</v>
      </c>
      <c r="C74" s="21"/>
      <c r="D74" s="27"/>
      <c r="E74" s="75"/>
      <c r="F74" s="75"/>
      <c r="G74" s="15"/>
      <c r="H74" s="15"/>
      <c r="I74" s="15"/>
    </row>
    <row r="75" spans="1:9" ht="12.75" customHeight="1">
      <c r="A75" s="73" t="s">
        <v>722</v>
      </c>
      <c r="B75" s="24" t="s">
        <v>199</v>
      </c>
      <c r="C75" s="19" t="s">
        <v>140</v>
      </c>
      <c r="D75" s="25">
        <v>216</v>
      </c>
      <c r="E75" s="16"/>
      <c r="F75" s="16"/>
      <c r="G75" s="16">
        <v>0</v>
      </c>
      <c r="H75" s="16">
        <v>0</v>
      </c>
      <c r="I75" s="16">
        <v>0</v>
      </c>
    </row>
    <row r="76" spans="1:9" ht="12.75">
      <c r="A76" s="67" t="s">
        <v>723</v>
      </c>
      <c r="B76" s="20" t="s">
        <v>200</v>
      </c>
      <c r="C76" s="21"/>
      <c r="D76" s="27"/>
      <c r="E76" s="15"/>
      <c r="F76" s="15"/>
      <c r="G76" s="15"/>
      <c r="H76" s="15"/>
      <c r="I76" s="15"/>
    </row>
    <row r="77" spans="1:9" ht="12.75" customHeight="1">
      <c r="A77" s="73" t="s">
        <v>724</v>
      </c>
      <c r="B77" s="18" t="s">
        <v>201</v>
      </c>
      <c r="C77" s="19" t="s">
        <v>140</v>
      </c>
      <c r="D77" s="25">
        <v>7</v>
      </c>
      <c r="E77" s="55"/>
      <c r="F77" s="55"/>
      <c r="G77" s="16">
        <v>0</v>
      </c>
      <c r="H77" s="16">
        <v>0</v>
      </c>
      <c r="I77" s="16">
        <v>0</v>
      </c>
    </row>
    <row r="78" spans="1:9" ht="12.75" customHeight="1">
      <c r="A78" s="67" t="s">
        <v>725</v>
      </c>
      <c r="B78" s="20" t="s">
        <v>202</v>
      </c>
      <c r="C78" s="21" t="s">
        <v>140</v>
      </c>
      <c r="D78" s="27">
        <v>1</v>
      </c>
      <c r="E78" s="75"/>
      <c r="F78" s="75"/>
      <c r="G78" s="15">
        <v>0</v>
      </c>
      <c r="H78" s="15">
        <v>0</v>
      </c>
      <c r="I78" s="15">
        <v>0</v>
      </c>
    </row>
    <row r="79" spans="1:9" ht="12.75" customHeight="1">
      <c r="A79" s="73" t="s">
        <v>726</v>
      </c>
      <c r="B79" s="24" t="s">
        <v>203</v>
      </c>
      <c r="C79" s="19"/>
      <c r="D79" s="25"/>
      <c r="E79" s="16"/>
      <c r="F79" s="16"/>
      <c r="G79" s="16"/>
      <c r="H79" s="16"/>
      <c r="I79" s="16"/>
    </row>
    <row r="80" spans="1:9" ht="12.75" customHeight="1">
      <c r="A80" s="67" t="s">
        <v>727</v>
      </c>
      <c r="B80" s="20" t="s">
        <v>201</v>
      </c>
      <c r="C80" s="21" t="s">
        <v>140</v>
      </c>
      <c r="D80" s="27">
        <v>3</v>
      </c>
      <c r="E80" s="15"/>
      <c r="F80" s="15"/>
      <c r="G80" s="15">
        <v>0</v>
      </c>
      <c r="H80" s="15">
        <v>0</v>
      </c>
      <c r="I80" s="15">
        <v>0</v>
      </c>
    </row>
    <row r="81" spans="1:9" ht="12.75" customHeight="1">
      <c r="A81" s="73" t="s">
        <v>728</v>
      </c>
      <c r="B81" s="18" t="s">
        <v>202</v>
      </c>
      <c r="C81" s="19" t="s">
        <v>140</v>
      </c>
      <c r="D81" s="25">
        <v>1</v>
      </c>
      <c r="E81" s="55"/>
      <c r="F81" s="55"/>
      <c r="G81" s="16">
        <v>0</v>
      </c>
      <c r="H81" s="16">
        <v>0</v>
      </c>
      <c r="I81" s="16">
        <v>0</v>
      </c>
    </row>
    <row r="82" spans="1:9" ht="12.75" customHeight="1">
      <c r="A82" s="67" t="s">
        <v>729</v>
      </c>
      <c r="B82" s="20" t="s">
        <v>204</v>
      </c>
      <c r="C82" s="21"/>
      <c r="D82" s="27"/>
      <c r="E82" s="75"/>
      <c r="F82" s="75"/>
      <c r="G82" s="15"/>
      <c r="H82" s="15"/>
      <c r="I82" s="15"/>
    </row>
    <row r="83" spans="1:9" ht="12.75" customHeight="1">
      <c r="A83" s="73" t="s">
        <v>730</v>
      </c>
      <c r="B83" s="24" t="s">
        <v>193</v>
      </c>
      <c r="C83" s="19" t="s">
        <v>140</v>
      </c>
      <c r="D83" s="25">
        <v>7</v>
      </c>
      <c r="E83" s="16"/>
      <c r="F83" s="16"/>
      <c r="G83" s="16">
        <v>0</v>
      </c>
      <c r="H83" s="16">
        <v>0</v>
      </c>
      <c r="I83" s="16">
        <v>0</v>
      </c>
    </row>
    <row r="84" spans="1:9" ht="12.75" customHeight="1">
      <c r="A84" s="67" t="s">
        <v>731</v>
      </c>
      <c r="B84" s="20" t="s">
        <v>205</v>
      </c>
      <c r="C84" s="21"/>
      <c r="D84" s="27"/>
      <c r="E84" s="15"/>
      <c r="F84" s="15"/>
      <c r="G84" s="15"/>
      <c r="H84" s="15"/>
      <c r="I84" s="15"/>
    </row>
    <row r="85" spans="1:9" ht="12.75" customHeight="1">
      <c r="A85" s="73" t="s">
        <v>732</v>
      </c>
      <c r="B85" s="18" t="s">
        <v>201</v>
      </c>
      <c r="C85" s="19" t="s">
        <v>141</v>
      </c>
      <c r="D85" s="25">
        <v>79.3</v>
      </c>
      <c r="E85" s="55"/>
      <c r="F85" s="55"/>
      <c r="G85" s="16">
        <v>0</v>
      </c>
      <c r="H85" s="16">
        <v>0</v>
      </c>
      <c r="I85" s="16">
        <v>0</v>
      </c>
    </row>
    <row r="86" spans="1:9" ht="12.75" customHeight="1">
      <c r="A86" s="67" t="s">
        <v>733</v>
      </c>
      <c r="B86" s="20" t="s">
        <v>202</v>
      </c>
      <c r="C86" s="21" t="s">
        <v>141</v>
      </c>
      <c r="D86" s="27">
        <v>96.9</v>
      </c>
      <c r="E86" s="75"/>
      <c r="F86" s="75"/>
      <c r="G86" s="15">
        <v>0</v>
      </c>
      <c r="H86" s="15">
        <v>0</v>
      </c>
      <c r="I86" s="15">
        <v>0</v>
      </c>
    </row>
    <row r="87" spans="1:9" ht="12.75" customHeight="1">
      <c r="A87" s="73" t="s">
        <v>734</v>
      </c>
      <c r="B87" s="24" t="s">
        <v>206</v>
      </c>
      <c r="C87" s="19"/>
      <c r="D87" s="25"/>
      <c r="E87" s="16"/>
      <c r="F87" s="16"/>
      <c r="G87" s="16"/>
      <c r="H87" s="16"/>
      <c r="I87" s="16"/>
    </row>
    <row r="88" spans="1:9" ht="12.75" customHeight="1">
      <c r="A88" s="67" t="s">
        <v>735</v>
      </c>
      <c r="B88" s="20" t="s">
        <v>187</v>
      </c>
      <c r="C88" s="21" t="s">
        <v>140</v>
      </c>
      <c r="D88" s="27">
        <v>1</v>
      </c>
      <c r="E88" s="15"/>
      <c r="F88" s="15"/>
      <c r="G88" s="15">
        <v>0</v>
      </c>
      <c r="H88" s="15">
        <v>0</v>
      </c>
      <c r="I88" s="15">
        <v>0</v>
      </c>
    </row>
    <row r="89" spans="1:9" s="41" customFormat="1" ht="12.75" customHeight="1">
      <c r="A89" s="66" t="s">
        <v>82</v>
      </c>
      <c r="B89" s="36" t="s">
        <v>207</v>
      </c>
      <c r="C89" s="38"/>
      <c r="D89" s="37"/>
      <c r="E89" s="63"/>
      <c r="F89" s="63"/>
      <c r="G89" s="72"/>
      <c r="H89" s="72"/>
      <c r="I89" s="72"/>
    </row>
    <row r="90" spans="1:9" ht="12.75" customHeight="1">
      <c r="A90" s="67" t="s">
        <v>736</v>
      </c>
      <c r="B90" s="20" t="s">
        <v>208</v>
      </c>
      <c r="C90" s="21"/>
      <c r="D90" s="27"/>
      <c r="E90" s="75"/>
      <c r="F90" s="75"/>
      <c r="G90" s="15"/>
      <c r="H90" s="15"/>
      <c r="I90" s="15"/>
    </row>
    <row r="91" spans="1:9" ht="12.75" customHeight="1">
      <c r="A91" s="73" t="s">
        <v>737</v>
      </c>
      <c r="B91" s="24" t="s">
        <v>152</v>
      </c>
      <c r="C91" s="19" t="s">
        <v>140</v>
      </c>
      <c r="D91" s="25">
        <v>27</v>
      </c>
      <c r="E91" s="16"/>
      <c r="F91" s="16"/>
      <c r="G91" s="16">
        <v>0</v>
      </c>
      <c r="H91" s="16">
        <v>0</v>
      </c>
      <c r="I91" s="16">
        <v>0</v>
      </c>
    </row>
    <row r="92" spans="1:9" ht="12.75" customHeight="1">
      <c r="A92" s="67" t="s">
        <v>738</v>
      </c>
      <c r="B92" s="20" t="s">
        <v>209</v>
      </c>
      <c r="C92" s="21"/>
      <c r="D92" s="27"/>
      <c r="E92" s="15"/>
      <c r="F92" s="15"/>
      <c r="G92" s="15"/>
      <c r="H92" s="15"/>
      <c r="I92" s="15"/>
    </row>
    <row r="93" spans="1:9" ht="12.75" customHeight="1">
      <c r="A93" s="73" t="s">
        <v>739</v>
      </c>
      <c r="B93" s="18" t="s">
        <v>152</v>
      </c>
      <c r="C93" s="19" t="s">
        <v>140</v>
      </c>
      <c r="D93" s="25">
        <v>189</v>
      </c>
      <c r="E93" s="55"/>
      <c r="F93" s="55"/>
      <c r="G93" s="16">
        <v>0</v>
      </c>
      <c r="H93" s="16">
        <v>0</v>
      </c>
      <c r="I93" s="16">
        <v>0</v>
      </c>
    </row>
    <row r="94" spans="1:9" ht="12.75" customHeight="1">
      <c r="A94" s="67" t="s">
        <v>740</v>
      </c>
      <c r="B94" s="20" t="s">
        <v>153</v>
      </c>
      <c r="C94" s="21" t="s">
        <v>140</v>
      </c>
      <c r="D94" s="27">
        <v>4</v>
      </c>
      <c r="E94" s="75"/>
      <c r="F94" s="75"/>
      <c r="G94" s="15">
        <v>0</v>
      </c>
      <c r="H94" s="15">
        <v>0</v>
      </c>
      <c r="I94" s="15">
        <v>0</v>
      </c>
    </row>
    <row r="95" spans="1:9" ht="12.75" customHeight="1">
      <c r="A95" s="73" t="s">
        <v>742</v>
      </c>
      <c r="B95" s="24" t="s">
        <v>210</v>
      </c>
      <c r="C95" s="19" t="s">
        <v>140</v>
      </c>
      <c r="D95" s="25">
        <v>7</v>
      </c>
      <c r="E95" s="16"/>
      <c r="F95" s="16"/>
      <c r="G95" s="16">
        <v>0</v>
      </c>
      <c r="H95" s="16">
        <v>0</v>
      </c>
      <c r="I95" s="16">
        <v>0</v>
      </c>
    </row>
    <row r="96" spans="1:9" ht="12.75" customHeight="1">
      <c r="A96" s="67" t="s">
        <v>743</v>
      </c>
      <c r="B96" s="20" t="s">
        <v>211</v>
      </c>
      <c r="C96" s="21"/>
      <c r="D96" s="27"/>
      <c r="E96" s="15"/>
      <c r="F96" s="15"/>
      <c r="G96" s="15"/>
      <c r="H96" s="15"/>
      <c r="I96" s="15"/>
    </row>
    <row r="97" spans="1:9" ht="12.75" customHeight="1">
      <c r="A97" s="73" t="s">
        <v>744</v>
      </c>
      <c r="B97" s="18" t="s">
        <v>152</v>
      </c>
      <c r="C97" s="19" t="s">
        <v>141</v>
      </c>
      <c r="D97" s="25">
        <v>254.6</v>
      </c>
      <c r="E97" s="55"/>
      <c r="F97" s="55"/>
      <c r="G97" s="16">
        <v>0</v>
      </c>
      <c r="H97" s="16">
        <v>0</v>
      </c>
      <c r="I97" s="16">
        <v>0</v>
      </c>
    </row>
    <row r="98" spans="1:9" ht="12.75" customHeight="1">
      <c r="A98" s="67" t="s">
        <v>745</v>
      </c>
      <c r="B98" s="20" t="s">
        <v>153</v>
      </c>
      <c r="C98" s="21" t="s">
        <v>141</v>
      </c>
      <c r="D98" s="27">
        <v>4.9</v>
      </c>
      <c r="E98" s="75"/>
      <c r="F98" s="75"/>
      <c r="G98" s="15">
        <v>0</v>
      </c>
      <c r="H98" s="15">
        <v>0</v>
      </c>
      <c r="I98" s="15">
        <v>0</v>
      </c>
    </row>
    <row r="99" spans="1:9" ht="12.75" customHeight="1">
      <c r="A99" s="73" t="s">
        <v>741</v>
      </c>
      <c r="B99" s="24" t="s">
        <v>210</v>
      </c>
      <c r="C99" s="19" t="s">
        <v>141</v>
      </c>
      <c r="D99" s="25">
        <v>10.2</v>
      </c>
      <c r="E99" s="16"/>
      <c r="F99" s="16"/>
      <c r="G99" s="16">
        <v>0</v>
      </c>
      <c r="H99" s="16">
        <v>0</v>
      </c>
      <c r="I99" s="16">
        <v>0</v>
      </c>
    </row>
    <row r="100" spans="1:9" s="142" customFormat="1" ht="12.75" customHeight="1">
      <c r="A100" s="137" t="s">
        <v>767</v>
      </c>
      <c r="B100" s="138" t="s">
        <v>768</v>
      </c>
      <c r="C100" s="139"/>
      <c r="D100" s="140"/>
      <c r="E100" s="141"/>
      <c r="F100" s="141"/>
      <c r="G100" s="141"/>
      <c r="H100" s="141"/>
      <c r="I100" s="141"/>
    </row>
    <row r="101" spans="1:9" s="149" customFormat="1" ht="12.75" customHeight="1">
      <c r="A101" s="143" t="s">
        <v>769</v>
      </c>
      <c r="B101" s="144" t="s">
        <v>748</v>
      </c>
      <c r="C101" s="145" t="s">
        <v>749</v>
      </c>
      <c r="D101" s="146">
        <v>1</v>
      </c>
      <c r="E101" s="147"/>
      <c r="F101" s="147"/>
      <c r="G101" s="148">
        <v>0</v>
      </c>
      <c r="H101" s="148">
        <v>0</v>
      </c>
      <c r="I101" s="148">
        <v>0</v>
      </c>
    </row>
    <row r="102" spans="1:9" s="149" customFormat="1" ht="12.75" customHeight="1">
      <c r="A102" s="150" t="s">
        <v>770</v>
      </c>
      <c r="B102" s="151" t="s">
        <v>750</v>
      </c>
      <c r="C102" s="152" t="s">
        <v>749</v>
      </c>
      <c r="D102" s="153">
        <v>1</v>
      </c>
      <c r="E102" s="154"/>
      <c r="F102" s="154"/>
      <c r="G102" s="155">
        <v>0</v>
      </c>
      <c r="H102" s="155">
        <v>0</v>
      </c>
      <c r="I102" s="155">
        <v>0</v>
      </c>
    </row>
    <row r="103" spans="1:9" s="149" customFormat="1" ht="12.75" customHeight="1">
      <c r="A103" s="143" t="s">
        <v>771</v>
      </c>
      <c r="B103" s="156" t="s">
        <v>751</v>
      </c>
      <c r="C103" s="145" t="s">
        <v>749</v>
      </c>
      <c r="D103" s="146">
        <v>2</v>
      </c>
      <c r="E103" s="148"/>
      <c r="F103" s="148"/>
      <c r="G103" s="148">
        <v>0</v>
      </c>
      <c r="H103" s="148">
        <v>0</v>
      </c>
      <c r="I103" s="148">
        <v>0</v>
      </c>
    </row>
    <row r="104" spans="1:9" s="149" customFormat="1" ht="12.75" customHeight="1">
      <c r="A104" s="150" t="s">
        <v>772</v>
      </c>
      <c r="B104" s="151" t="s">
        <v>752</v>
      </c>
      <c r="C104" s="152" t="s">
        <v>749</v>
      </c>
      <c r="D104" s="153">
        <v>3</v>
      </c>
      <c r="E104" s="155"/>
      <c r="F104" s="155"/>
      <c r="G104" s="155">
        <v>0</v>
      </c>
      <c r="H104" s="155">
        <v>0</v>
      </c>
      <c r="I104" s="155">
        <v>0</v>
      </c>
    </row>
    <row r="105" spans="1:9" s="149" customFormat="1" ht="12.75" customHeight="1">
      <c r="A105" s="143" t="s">
        <v>773</v>
      </c>
      <c r="B105" s="144" t="s">
        <v>753</v>
      </c>
      <c r="C105" s="145" t="s">
        <v>749</v>
      </c>
      <c r="D105" s="146">
        <v>1</v>
      </c>
      <c r="E105" s="147"/>
      <c r="F105" s="147"/>
      <c r="G105" s="148">
        <v>0</v>
      </c>
      <c r="H105" s="148">
        <v>0</v>
      </c>
      <c r="I105" s="148">
        <v>0</v>
      </c>
    </row>
    <row r="106" spans="1:9" s="149" customFormat="1" ht="12.75" customHeight="1">
      <c r="A106" s="150" t="s">
        <v>774</v>
      </c>
      <c r="B106" s="151" t="s">
        <v>754</v>
      </c>
      <c r="C106" s="152" t="s">
        <v>749</v>
      </c>
      <c r="D106" s="153">
        <v>14</v>
      </c>
      <c r="E106" s="154"/>
      <c r="F106" s="154"/>
      <c r="G106" s="155">
        <v>0</v>
      </c>
      <c r="H106" s="155">
        <v>0</v>
      </c>
      <c r="I106" s="155">
        <v>0</v>
      </c>
    </row>
    <row r="107" spans="1:9" s="149" customFormat="1" ht="12.75" customHeight="1">
      <c r="A107" s="143" t="s">
        <v>775</v>
      </c>
      <c r="B107" s="156" t="s">
        <v>755</v>
      </c>
      <c r="C107" s="145" t="s">
        <v>749</v>
      </c>
      <c r="D107" s="146">
        <v>14</v>
      </c>
      <c r="E107" s="148"/>
      <c r="F107" s="148"/>
      <c r="G107" s="148">
        <v>0</v>
      </c>
      <c r="H107" s="148">
        <v>0</v>
      </c>
      <c r="I107" s="148">
        <v>0</v>
      </c>
    </row>
    <row r="108" spans="1:9" s="149" customFormat="1" ht="12.75" customHeight="1">
      <c r="A108" s="150" t="s">
        <v>776</v>
      </c>
      <c r="B108" s="151" t="s">
        <v>756</v>
      </c>
      <c r="C108" s="152" t="s">
        <v>757</v>
      </c>
      <c r="D108" s="153">
        <v>3300</v>
      </c>
      <c r="E108" s="155"/>
      <c r="F108" s="155"/>
      <c r="G108" s="155">
        <v>0</v>
      </c>
      <c r="H108" s="155">
        <v>0</v>
      </c>
      <c r="I108" s="155">
        <v>0</v>
      </c>
    </row>
    <row r="109" spans="1:9" s="149" customFormat="1" ht="12.75" customHeight="1">
      <c r="A109" s="143" t="s">
        <v>777</v>
      </c>
      <c r="B109" s="144" t="s">
        <v>758</v>
      </c>
      <c r="C109" s="145" t="s">
        <v>749</v>
      </c>
      <c r="D109" s="146">
        <v>7</v>
      </c>
      <c r="E109" s="147"/>
      <c r="F109" s="147"/>
      <c r="G109" s="148">
        <v>0</v>
      </c>
      <c r="H109" s="148">
        <v>0</v>
      </c>
      <c r="I109" s="148">
        <v>0</v>
      </c>
    </row>
    <row r="110" spans="1:9" s="149" customFormat="1" ht="12.75" customHeight="1">
      <c r="A110" s="150" t="s">
        <v>778</v>
      </c>
      <c r="B110" s="151" t="s">
        <v>759</v>
      </c>
      <c r="C110" s="152" t="s">
        <v>749</v>
      </c>
      <c r="D110" s="153">
        <v>74</v>
      </c>
      <c r="E110" s="154"/>
      <c r="F110" s="154"/>
      <c r="G110" s="155">
        <v>0</v>
      </c>
      <c r="H110" s="155">
        <v>0</v>
      </c>
      <c r="I110" s="155">
        <v>0</v>
      </c>
    </row>
    <row r="111" spans="1:9" s="149" customFormat="1" ht="12.75" customHeight="1">
      <c r="A111" s="143" t="s">
        <v>779</v>
      </c>
      <c r="B111" s="156" t="s">
        <v>760</v>
      </c>
      <c r="C111" s="145" t="s">
        <v>749</v>
      </c>
      <c r="D111" s="146">
        <v>74</v>
      </c>
      <c r="E111" s="148"/>
      <c r="F111" s="148"/>
      <c r="G111" s="148">
        <v>0</v>
      </c>
      <c r="H111" s="148">
        <v>0</v>
      </c>
      <c r="I111" s="148">
        <v>0</v>
      </c>
    </row>
    <row r="112" spans="1:9" s="149" customFormat="1" ht="12.75" customHeight="1">
      <c r="A112" s="150" t="s">
        <v>780</v>
      </c>
      <c r="B112" s="151" t="s">
        <v>761</v>
      </c>
      <c r="C112" s="152" t="s">
        <v>749</v>
      </c>
      <c r="D112" s="153">
        <v>74</v>
      </c>
      <c r="E112" s="155"/>
      <c r="F112" s="155"/>
      <c r="G112" s="155">
        <v>0</v>
      </c>
      <c r="H112" s="155">
        <v>0</v>
      </c>
      <c r="I112" s="155">
        <v>0</v>
      </c>
    </row>
    <row r="113" spans="1:9" s="149" customFormat="1" ht="12.75" customHeight="1">
      <c r="A113" s="143" t="s">
        <v>781</v>
      </c>
      <c r="B113" s="144" t="s">
        <v>762</v>
      </c>
      <c r="C113" s="145" t="s">
        <v>749</v>
      </c>
      <c r="D113" s="146">
        <v>148</v>
      </c>
      <c r="E113" s="147"/>
      <c r="F113" s="147"/>
      <c r="G113" s="148">
        <v>0</v>
      </c>
      <c r="H113" s="148">
        <v>0</v>
      </c>
      <c r="I113" s="148">
        <v>0</v>
      </c>
    </row>
    <row r="114" spans="1:9" s="149" customFormat="1" ht="12.75" customHeight="1">
      <c r="A114" s="150" t="s">
        <v>782</v>
      </c>
      <c r="B114" s="151" t="s">
        <v>763</v>
      </c>
      <c r="C114" s="152" t="s">
        <v>749</v>
      </c>
      <c r="D114" s="153">
        <v>3</v>
      </c>
      <c r="E114" s="154"/>
      <c r="F114" s="154"/>
      <c r="G114" s="155">
        <v>0</v>
      </c>
      <c r="H114" s="155">
        <v>0</v>
      </c>
      <c r="I114" s="155">
        <v>0</v>
      </c>
    </row>
    <row r="115" spans="1:9" s="149" customFormat="1" ht="12.75" customHeight="1">
      <c r="A115" s="143" t="s">
        <v>783</v>
      </c>
      <c r="B115" s="156" t="s">
        <v>764</v>
      </c>
      <c r="C115" s="145" t="s">
        <v>757</v>
      </c>
      <c r="D115" s="146">
        <v>80</v>
      </c>
      <c r="E115" s="148"/>
      <c r="F115" s="148"/>
      <c r="G115" s="148">
        <v>0</v>
      </c>
      <c r="H115" s="148">
        <v>0</v>
      </c>
      <c r="I115" s="148">
        <v>0</v>
      </c>
    </row>
    <row r="116" spans="1:9" s="149" customFormat="1" ht="12.75" customHeight="1">
      <c r="A116" s="150" t="s">
        <v>784</v>
      </c>
      <c r="B116" s="151" t="s">
        <v>765</v>
      </c>
      <c r="C116" s="152" t="s">
        <v>749</v>
      </c>
      <c r="D116" s="153">
        <v>200</v>
      </c>
      <c r="E116" s="155"/>
      <c r="F116" s="155"/>
      <c r="G116" s="155">
        <v>0</v>
      </c>
      <c r="H116" s="155">
        <v>0</v>
      </c>
      <c r="I116" s="155">
        <v>0</v>
      </c>
    </row>
    <row r="117" spans="1:9" s="142" customFormat="1" ht="12.75" customHeight="1">
      <c r="A117" s="143" t="s">
        <v>785</v>
      </c>
      <c r="B117" s="144" t="s">
        <v>766</v>
      </c>
      <c r="C117" s="145" t="s">
        <v>749</v>
      </c>
      <c r="D117" s="146">
        <v>200</v>
      </c>
      <c r="E117" s="147"/>
      <c r="F117" s="147"/>
      <c r="G117" s="148">
        <v>0</v>
      </c>
      <c r="H117" s="148">
        <v>0</v>
      </c>
      <c r="I117" s="148">
        <v>0</v>
      </c>
    </row>
    <row r="118" spans="1:9" ht="4.5" customHeight="1">
      <c r="A118" s="101"/>
      <c r="B118" s="102"/>
      <c r="C118" s="102"/>
      <c r="D118" s="102"/>
      <c r="E118" s="102"/>
      <c r="F118" s="102"/>
      <c r="G118" s="102"/>
      <c r="H118" s="102"/>
      <c r="I118" s="103"/>
    </row>
    <row r="119" spans="1:9" ht="12.75" customHeight="1">
      <c r="A119" s="116" t="s">
        <v>662</v>
      </c>
      <c r="B119" s="117"/>
      <c r="C119" s="117"/>
      <c r="D119" s="117"/>
      <c r="E119" s="117"/>
      <c r="F119" s="117"/>
      <c r="G119" s="118">
        <f>SUM(G13:G99)</f>
        <v>0</v>
      </c>
      <c r="H119" s="118"/>
      <c r="I119" s="119"/>
    </row>
    <row r="120" spans="1:9" ht="12.75" customHeight="1">
      <c r="A120" s="116" t="s">
        <v>663</v>
      </c>
      <c r="B120" s="117"/>
      <c r="C120" s="117"/>
      <c r="D120" s="117"/>
      <c r="E120" s="117"/>
      <c r="F120" s="117"/>
      <c r="G120" s="118">
        <f>SUM(H13:H99)</f>
        <v>0</v>
      </c>
      <c r="H120" s="118"/>
      <c r="I120" s="119"/>
    </row>
    <row r="121" spans="1:9" ht="12.75" customHeight="1">
      <c r="A121" s="94" t="s">
        <v>664</v>
      </c>
      <c r="B121" s="95"/>
      <c r="C121" s="95"/>
      <c r="D121" s="95"/>
      <c r="E121" s="95"/>
      <c r="F121" s="95"/>
      <c r="G121" s="98">
        <f>SUM(I14:I99)</f>
        <v>0</v>
      </c>
      <c r="H121" s="98"/>
      <c r="I121" s="99"/>
    </row>
    <row r="122" spans="1:6" s="28" customFormat="1" ht="12.75" customHeight="1">
      <c r="A122" s="69"/>
      <c r="D122" s="29"/>
      <c r="E122" s="30"/>
      <c r="F122" s="30"/>
    </row>
    <row r="123" spans="1:6" s="28" customFormat="1" ht="12.75" customHeight="1">
      <c r="A123" s="69"/>
      <c r="E123" s="30"/>
      <c r="F123" s="30"/>
    </row>
    <row r="124" spans="1:9" s="28" customFormat="1" ht="12.75" customHeight="1">
      <c r="A124" s="70"/>
      <c r="B124" s="13"/>
      <c r="C124" s="13"/>
      <c r="D124" s="13"/>
      <c r="E124" s="17"/>
      <c r="F124" s="17"/>
      <c r="G124" s="13"/>
      <c r="H124" s="13"/>
      <c r="I124" s="13"/>
    </row>
    <row r="125" spans="1:9" s="28" customFormat="1" ht="12.75" customHeight="1">
      <c r="A125" s="70"/>
      <c r="B125" s="13"/>
      <c r="C125" s="13"/>
      <c r="D125" s="13"/>
      <c r="E125" s="17"/>
      <c r="F125" s="17"/>
      <c r="G125" s="13"/>
      <c r="H125" s="13"/>
      <c r="I125" s="13"/>
    </row>
    <row r="126" spans="1:9" s="28" customFormat="1" ht="12.75" customHeight="1">
      <c r="A126" s="70"/>
      <c r="B126" s="13"/>
      <c r="C126" s="13"/>
      <c r="D126" s="13"/>
      <c r="E126" s="17"/>
      <c r="F126" s="17"/>
      <c r="G126" s="13"/>
      <c r="H126" s="13"/>
      <c r="I126" s="13"/>
    </row>
    <row r="127" spans="1:9" s="28" customFormat="1" ht="12.75">
      <c r="A127" s="70"/>
      <c r="B127" s="13"/>
      <c r="C127" s="13"/>
      <c r="D127" s="13"/>
      <c r="E127" s="17"/>
      <c r="F127" s="17"/>
      <c r="G127" s="13"/>
      <c r="H127" s="13"/>
      <c r="I127" s="13"/>
    </row>
    <row r="128" spans="1:9" s="28" customFormat="1" ht="12.75" customHeight="1">
      <c r="A128" s="70"/>
      <c r="B128" s="13"/>
      <c r="C128" s="13"/>
      <c r="D128" s="13"/>
      <c r="E128" s="17"/>
      <c r="F128" s="17"/>
      <c r="G128" s="13"/>
      <c r="H128" s="13"/>
      <c r="I128" s="13"/>
    </row>
    <row r="129" spans="1:9" s="28" customFormat="1" ht="12.75" customHeight="1">
      <c r="A129" s="70"/>
      <c r="B129" s="13"/>
      <c r="C129" s="13"/>
      <c r="D129" s="13"/>
      <c r="E129" s="17"/>
      <c r="F129" s="17"/>
      <c r="G129" s="13"/>
      <c r="H129" s="13"/>
      <c r="I129" s="13"/>
    </row>
    <row r="130" spans="1:9" s="28" customFormat="1" ht="12.75">
      <c r="A130" s="70"/>
      <c r="B130" s="13"/>
      <c r="C130" s="13"/>
      <c r="D130" s="13"/>
      <c r="E130" s="17"/>
      <c r="F130" s="17"/>
      <c r="G130" s="13"/>
      <c r="H130" s="13"/>
      <c r="I130" s="13"/>
    </row>
    <row r="131" spans="1:9" s="28" customFormat="1" ht="12.75" customHeight="1">
      <c r="A131" s="70"/>
      <c r="B131" s="13"/>
      <c r="C131" s="13"/>
      <c r="D131" s="13"/>
      <c r="E131" s="17"/>
      <c r="F131" s="17"/>
      <c r="G131" s="13"/>
      <c r="H131" s="13"/>
      <c r="I131" s="13"/>
    </row>
    <row r="132" spans="1:9" s="28" customFormat="1" ht="12.75">
      <c r="A132" s="70"/>
      <c r="B132" s="13"/>
      <c r="C132" s="13"/>
      <c r="D132" s="13"/>
      <c r="E132" s="17"/>
      <c r="F132" s="17"/>
      <c r="G132" s="13"/>
      <c r="H132" s="13"/>
      <c r="I132" s="13"/>
    </row>
    <row r="133" spans="1:9" s="28" customFormat="1" ht="12.75">
      <c r="A133" s="70"/>
      <c r="B133" s="13"/>
      <c r="C133" s="13"/>
      <c r="D133" s="13"/>
      <c r="E133" s="17"/>
      <c r="F133" s="17"/>
      <c r="G133" s="13"/>
      <c r="H133" s="13"/>
      <c r="I133" s="13"/>
    </row>
  </sheetData>
  <sheetProtection/>
  <mergeCells count="21">
    <mergeCell ref="G8:I8"/>
    <mergeCell ref="B9:B10"/>
    <mergeCell ref="C9:C10"/>
    <mergeCell ref="D9:D10"/>
    <mergeCell ref="E9:F9"/>
    <mergeCell ref="G9:H9"/>
    <mergeCell ref="A1:I4"/>
    <mergeCell ref="A5:I5"/>
    <mergeCell ref="A6:I6"/>
    <mergeCell ref="A7:I7"/>
    <mergeCell ref="A8:F8"/>
    <mergeCell ref="A121:F121"/>
    <mergeCell ref="G121:I121"/>
    <mergeCell ref="I9:I10"/>
    <mergeCell ref="A11:I11"/>
    <mergeCell ref="A118:I118"/>
    <mergeCell ref="A119:F119"/>
    <mergeCell ref="G119:I119"/>
    <mergeCell ref="A120:F120"/>
    <mergeCell ref="G120:I120"/>
    <mergeCell ref="A9:A10"/>
  </mergeCells>
  <printOptions horizontalCentered="1"/>
  <pageMargins left="0.1968503937007874" right="0.1968503937007874" top="0.5905511811023623" bottom="0.5905511811023623" header="0.1968503937007874" footer="0.1968503937007874"/>
  <pageSetup horizontalDpi="300" verticalDpi="300" orientation="landscape" paperSize="9" scale="95" r:id="rId2"/>
  <headerFooter alignWithMargins="0">
    <oddFooter>&amp;CPág.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8.7109375" style="13" customWidth="1"/>
    <col min="2" max="2" width="55.7109375" style="13" customWidth="1"/>
    <col min="3" max="5" width="12.7109375" style="13" customWidth="1"/>
    <col min="6" max="16384" width="9.140625" style="13" customWidth="1"/>
  </cols>
  <sheetData>
    <row r="1" spans="1:5" ht="15.75" customHeight="1">
      <c r="A1" s="106" t="s">
        <v>5</v>
      </c>
      <c r="B1" s="106"/>
      <c r="C1" s="106"/>
      <c r="D1" s="106"/>
      <c r="E1" s="106"/>
    </row>
    <row r="2" spans="1:5" ht="12.75">
      <c r="A2" s="106"/>
      <c r="B2" s="106"/>
      <c r="C2" s="106"/>
      <c r="D2" s="106"/>
      <c r="E2" s="106"/>
    </row>
    <row r="3" spans="1:5" ht="12.75">
      <c r="A3" s="106"/>
      <c r="B3" s="106"/>
      <c r="C3" s="106"/>
      <c r="D3" s="106"/>
      <c r="E3" s="106"/>
    </row>
    <row r="4" spans="1:5" ht="12.75">
      <c r="A4" s="106"/>
      <c r="B4" s="106"/>
      <c r="C4" s="106"/>
      <c r="D4" s="106"/>
      <c r="E4" s="106"/>
    </row>
    <row r="5" spans="1:5" ht="15.75" customHeight="1">
      <c r="A5" s="89" t="s">
        <v>90</v>
      </c>
      <c r="B5" s="90"/>
      <c r="C5" s="90"/>
      <c r="D5" s="90"/>
      <c r="E5" s="91"/>
    </row>
    <row r="6" spans="1:5" ht="15.75" customHeight="1">
      <c r="A6" s="107" t="s">
        <v>91</v>
      </c>
      <c r="B6" s="107"/>
      <c r="C6" s="107"/>
      <c r="D6" s="107"/>
      <c r="E6" s="107"/>
    </row>
    <row r="7" spans="1:5" ht="15.75" customHeight="1">
      <c r="A7" s="108" t="s">
        <v>747</v>
      </c>
      <c r="B7" s="108"/>
      <c r="C7" s="108"/>
      <c r="D7" s="108"/>
      <c r="E7" s="108"/>
    </row>
    <row r="8" spans="1:5" ht="18" customHeight="1">
      <c r="A8" s="83" t="s">
        <v>3</v>
      </c>
      <c r="B8" s="84"/>
      <c r="C8" s="86" t="s">
        <v>4</v>
      </c>
      <c r="D8" s="87"/>
      <c r="E8" s="88"/>
    </row>
    <row r="9" spans="1:5" ht="15.75" customHeight="1">
      <c r="A9" s="100" t="s">
        <v>85</v>
      </c>
      <c r="B9" s="100" t="s">
        <v>86</v>
      </c>
      <c r="C9" s="93" t="s">
        <v>661</v>
      </c>
      <c r="D9" s="93"/>
      <c r="E9" s="100" t="s">
        <v>666</v>
      </c>
    </row>
    <row r="10" spans="1:5" ht="12.75">
      <c r="A10" s="104"/>
      <c r="B10" s="81"/>
      <c r="C10" s="77" t="s">
        <v>83</v>
      </c>
      <c r="D10" s="77" t="s">
        <v>84</v>
      </c>
      <c r="E10" s="81"/>
    </row>
    <row r="11" spans="1:5" ht="4.5" customHeight="1">
      <c r="A11" s="101"/>
      <c r="B11" s="102"/>
      <c r="C11" s="102"/>
      <c r="D11" s="102"/>
      <c r="E11" s="103"/>
    </row>
    <row r="12" spans="1:5" ht="15" customHeight="1">
      <c r="A12" s="78">
        <v>1</v>
      </c>
      <c r="B12" s="79" t="s">
        <v>144</v>
      </c>
      <c r="C12" s="80"/>
      <c r="D12" s="80"/>
      <c r="E12" s="80"/>
    </row>
    <row r="13" spans="1:5" ht="15" customHeight="1">
      <c r="A13" s="78">
        <v>2</v>
      </c>
      <c r="B13" s="79" t="s">
        <v>401</v>
      </c>
      <c r="C13" s="80"/>
      <c r="D13" s="80"/>
      <c r="E13" s="80"/>
    </row>
    <row r="14" spans="1:5" ht="15" customHeight="1">
      <c r="A14" s="78">
        <v>3</v>
      </c>
      <c r="B14" s="79" t="s">
        <v>746</v>
      </c>
      <c r="C14" s="80"/>
      <c r="D14" s="80"/>
      <c r="E14" s="80"/>
    </row>
    <row r="15" spans="1:5" ht="4.5" customHeight="1">
      <c r="A15" s="123"/>
      <c r="B15" s="123"/>
      <c r="C15" s="123"/>
      <c r="D15" s="123"/>
      <c r="E15" s="123"/>
    </row>
    <row r="16" spans="1:5" ht="12.75" customHeight="1">
      <c r="A16" s="94" t="s">
        <v>662</v>
      </c>
      <c r="B16" s="95"/>
      <c r="C16" s="121">
        <f>SUM(C12:C14)</f>
        <v>0</v>
      </c>
      <c r="D16" s="121"/>
      <c r="E16" s="122"/>
    </row>
    <row r="17" spans="1:5" ht="12.75" customHeight="1">
      <c r="A17" s="94" t="s">
        <v>663</v>
      </c>
      <c r="B17" s="95"/>
      <c r="C17" s="121">
        <f>SUM(D12:D14)</f>
        <v>0</v>
      </c>
      <c r="D17" s="121"/>
      <c r="E17" s="122"/>
    </row>
    <row r="18" spans="1:5" ht="12.75" customHeight="1">
      <c r="A18" s="94" t="s">
        <v>664</v>
      </c>
      <c r="B18" s="95"/>
      <c r="C18" s="121">
        <f>SUM(E12:E14)</f>
        <v>0</v>
      </c>
      <c r="D18" s="121"/>
      <c r="E18" s="122"/>
    </row>
    <row r="19" s="28" customFormat="1" ht="12.75"/>
    <row r="20" s="28" customFormat="1" ht="12.75" customHeight="1"/>
    <row r="21" spans="1:5" s="28" customFormat="1" ht="12.75" customHeight="1">
      <c r="A21" s="13"/>
      <c r="B21" s="13"/>
      <c r="C21" s="13"/>
      <c r="D21" s="13"/>
      <c r="E21" s="13"/>
    </row>
    <row r="22" spans="1:5" s="28" customFormat="1" ht="12.75">
      <c r="A22" s="13"/>
      <c r="B22" s="13"/>
      <c r="C22" s="13"/>
      <c r="D22" s="13"/>
      <c r="E22" s="13"/>
    </row>
    <row r="23" spans="1:5" s="28" customFormat="1" ht="12.75" customHeight="1">
      <c r="A23" s="13"/>
      <c r="B23" s="13"/>
      <c r="C23" s="13"/>
      <c r="D23" s="13"/>
      <c r="E23" s="13"/>
    </row>
    <row r="24" spans="1:5" s="28" customFormat="1" ht="12.75">
      <c r="A24" s="13"/>
      <c r="B24" s="13"/>
      <c r="C24" s="13"/>
      <c r="D24" s="13"/>
      <c r="E24" s="13"/>
    </row>
    <row r="25" spans="1:5" s="28" customFormat="1" ht="12.75">
      <c r="A25" s="13"/>
      <c r="B25" s="13"/>
      <c r="C25" s="13"/>
      <c r="D25" s="13"/>
      <c r="E25" s="13"/>
    </row>
  </sheetData>
  <sheetProtection/>
  <mergeCells count="18">
    <mergeCell ref="B9:B10"/>
    <mergeCell ref="C9:D9"/>
    <mergeCell ref="A1:E4"/>
    <mergeCell ref="A5:E5"/>
    <mergeCell ref="A6:E6"/>
    <mergeCell ref="A7:E7"/>
    <mergeCell ref="A8:B8"/>
    <mergeCell ref="C8:E8"/>
    <mergeCell ref="A18:B18"/>
    <mergeCell ref="C18:E18"/>
    <mergeCell ref="E9:E10"/>
    <mergeCell ref="A11:E11"/>
    <mergeCell ref="A15:E15"/>
    <mergeCell ref="A16:B16"/>
    <mergeCell ref="C16:E16"/>
    <mergeCell ref="A17:B17"/>
    <mergeCell ref="C17:E17"/>
    <mergeCell ref="A9:A10"/>
  </mergeCells>
  <printOptions horizontalCentered="1"/>
  <pageMargins left="0.1968503937007874" right="0.1968503937007874" top="0.5905511811023623" bottom="0.5905511811023623" header="0.1968503937007874" footer="0.1968503937007874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.421875" style="1" customWidth="1"/>
    <col min="2" max="2" width="2.8515625" style="1" customWidth="1"/>
    <col min="3" max="3" width="1.421875" style="1" customWidth="1"/>
    <col min="4" max="4" width="3.140625" style="1" customWidth="1"/>
    <col min="5" max="5" width="1.8515625" style="1" customWidth="1"/>
    <col min="6" max="7" width="2.57421875" style="1" customWidth="1"/>
    <col min="8" max="8" width="4.28125" style="1" customWidth="1"/>
    <col min="9" max="9" width="9.140625" style="1" customWidth="1"/>
    <col min="10" max="10" width="5.57421875" style="1" customWidth="1"/>
    <col min="11" max="11" width="4.421875" style="1" customWidth="1"/>
    <col min="12" max="12" width="8.00390625" style="1" customWidth="1"/>
    <col min="13" max="13" width="4.140625" style="1" customWidth="1"/>
    <col min="14" max="14" width="7.140625" style="1" customWidth="1"/>
    <col min="15" max="15" width="1.57421875" style="1" customWidth="1"/>
    <col min="16" max="16" width="2.28125" style="1" customWidth="1"/>
    <col min="17" max="17" width="4.00390625" style="1" customWidth="1"/>
    <col min="18" max="18" width="2.421875" style="1" customWidth="1"/>
    <col min="19" max="19" width="2.57421875" style="1" customWidth="1"/>
    <col min="20" max="20" width="3.421875" style="1" customWidth="1"/>
    <col min="21" max="21" width="1.7109375" style="1" customWidth="1"/>
    <col min="22" max="22" width="4.28125" style="1" customWidth="1"/>
    <col min="23" max="24" width="2.8515625" style="1" customWidth="1"/>
    <col min="25" max="25" width="3.7109375" style="1" customWidth="1"/>
    <col min="26" max="27" width="2.8515625" style="1" customWidth="1"/>
    <col min="28" max="28" width="2.421875" style="1" customWidth="1"/>
    <col min="29" max="16384" width="9.140625" style="1" customWidth="1"/>
  </cols>
  <sheetData>
    <row r="1" spans="1:28" ht="13.5" thickBot="1">
      <c r="A1" s="134"/>
      <c r="B1" s="134"/>
      <c r="C1" s="134"/>
      <c r="D1" s="135"/>
      <c r="E1" s="135"/>
      <c r="F1" s="135"/>
      <c r="G1" s="135"/>
      <c r="H1" s="136"/>
      <c r="I1" s="136"/>
      <c r="J1" s="136"/>
      <c r="K1" s="136"/>
      <c r="L1" s="136"/>
      <c r="M1" s="136"/>
      <c r="N1" s="136"/>
      <c r="O1" s="136"/>
      <c r="P1" s="126"/>
      <c r="Q1" s="126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2"/>
    </row>
    <row r="2" spans="1:28" ht="14.25" thickBot="1" thickTop="1">
      <c r="A2" s="129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32" t="s">
        <v>0</v>
      </c>
      <c r="Q2" s="132"/>
      <c r="R2" s="132"/>
      <c r="S2" s="132"/>
      <c r="T2" s="132"/>
      <c r="U2" s="132"/>
      <c r="V2" s="132"/>
      <c r="W2" s="132"/>
      <c r="X2" s="128"/>
      <c r="Y2" s="128"/>
      <c r="Z2" s="128"/>
      <c r="AA2" s="128"/>
      <c r="AB2" s="3"/>
    </row>
    <row r="3" spans="1:28" ht="13.5" thickTop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  <c r="AA3" s="11"/>
      <c r="AB3" s="2"/>
    </row>
    <row r="4" spans="1:28" ht="12.75">
      <c r="A4" s="8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2"/>
    </row>
    <row r="5" spans="1:28" ht="12.75">
      <c r="A5" s="8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2"/>
    </row>
    <row r="6" spans="1:28" ht="12.75">
      <c r="A6" s="8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2"/>
    </row>
    <row r="7" spans="1:28" ht="12.75">
      <c r="A7" s="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5"/>
    </row>
    <row r="8" spans="1:28" ht="12.75">
      <c r="A8" s="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5"/>
    </row>
    <row r="9" spans="1:28" ht="12.75">
      <c r="A9" s="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5"/>
    </row>
    <row r="10" spans="1:28" ht="13.5" thickBot="1">
      <c r="A10" s="6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7"/>
    </row>
    <row r="11" ht="13.5" thickTop="1"/>
  </sheetData>
  <sheetProtection/>
  <mergeCells count="17">
    <mergeCell ref="P2:W2"/>
    <mergeCell ref="X1:AA1"/>
    <mergeCell ref="R1:T1"/>
    <mergeCell ref="U1:W1"/>
    <mergeCell ref="A1:C1"/>
    <mergeCell ref="D1:G1"/>
    <mergeCell ref="H1:O1"/>
    <mergeCell ref="B8:AA8"/>
    <mergeCell ref="B9:AA9"/>
    <mergeCell ref="B10:AA10"/>
    <mergeCell ref="B7:AA7"/>
    <mergeCell ref="P1:Q1"/>
    <mergeCell ref="B4:AA4"/>
    <mergeCell ref="B5:AA5"/>
    <mergeCell ref="B6:AA6"/>
    <mergeCell ref="X2:AA2"/>
    <mergeCell ref="A2:O2"/>
  </mergeCells>
  <printOptions verticalCentered="1"/>
  <pageMargins left="0.1968503937007874" right="0.1968503937007874" top="0.1968503937007874" bottom="0.5905511811023623" header="0.1968503937007874" footer="0.1968503937007874"/>
  <pageSetup horizontalDpi="300" verticalDpi="300" orientation="portrait" paperSize="9" r:id="rId1"/>
  <headerFooter alignWithMargins="0">
    <oddHeader>&amp;CEMISSÃO 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carolina.kuhn</cp:lastModifiedBy>
  <cp:lastPrinted>2014-01-23T19:49:31Z</cp:lastPrinted>
  <dcterms:created xsi:type="dcterms:W3CDTF">2001-08-09T21:17:09Z</dcterms:created>
  <dcterms:modified xsi:type="dcterms:W3CDTF">2014-02-03T20:04:53Z</dcterms:modified>
  <cp:category/>
  <cp:version/>
  <cp:contentType/>
  <cp:contentStatus/>
</cp:coreProperties>
</file>